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YooChongHee\Downloads\"/>
    </mc:Choice>
  </mc:AlternateContent>
  <xr:revisionPtr revIDLastSave="0" documentId="13_ncr:1_{646473A5-56F3-4D8A-AE42-EACAF9423C39}" xr6:coauthVersionLast="45" xr6:coauthVersionMax="45" xr10:uidLastSave="{00000000-0000-0000-0000-000000000000}"/>
  <bookViews>
    <workbookView xWindow="-120" yWindow="-120" windowWidth="29040" windowHeight="15840" xr2:uid="{00000000-000D-0000-FFFF-FFFF00000000}"/>
  </bookViews>
  <sheets>
    <sheet name="표준계약서" sheetId="1" r:id="rId1"/>
    <sheet name="사용인감신고서" sheetId="9" r:id="rId2"/>
    <sheet name="착공신고서" sheetId="3" r:id="rId3"/>
    <sheet name="현장대리인계,재직증명서" sheetId="4" r:id="rId4"/>
    <sheet name="예정공정표" sheetId="5" r:id="rId5"/>
    <sheet name="준공신고서" sheetId="6" r:id="rId6"/>
    <sheet name="기성금청구서" sheetId="7" r:id="rId7"/>
    <sheet name="하자보증각서" sheetId="8"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1_0_0_F" hidden="1">#REF!</definedName>
    <definedName name="_2_0_F" hidden="1">[1]합천내역!#REF!</definedName>
    <definedName name="_4_0_0_F" hidden="1">[2]CTEMCOST!#REF!</definedName>
    <definedName name="_Dist_Values" localSheetId="1" hidden="1">#REF!</definedName>
    <definedName name="_Dist_Values" hidden="1">#REF!</definedName>
    <definedName name="_Fill" localSheetId="1" hidden="1">#REF!</definedName>
    <definedName name="_Fill" hidden="1">#REF!</definedName>
    <definedName name="_xlnm._FilterDatabase" localSheetId="1" hidden="1">#REF!</definedName>
    <definedName name="_xlnm._FilterDatabase" hidden="1">#REF!</definedName>
    <definedName name="_Key1" hidden="1">#REF!</definedName>
    <definedName name="_Key2" hidden="1">#REF!</definedName>
    <definedName name="_MatInverse_In" hidden="1">#REF!</definedName>
    <definedName name="_MatMult_A" hidden="1">#REF!</definedName>
    <definedName name="_MatMult_AxB" hidden="1">#REF!</definedName>
    <definedName name="_MatMult_B" hidden="1">#REF!</definedName>
    <definedName name="_Order1" hidden="1">255</definedName>
    <definedName name="_Order2" hidden="1">255</definedName>
    <definedName name="_Parse_Out" hidden="1">[3]갑지!#REF!</definedName>
    <definedName name="_Regression_Int" hidden="1">1</definedName>
    <definedName name="_Sort" localSheetId="1" hidden="1">#REF!</definedName>
    <definedName name="_Sort" hidden="1">#REF!</definedName>
    <definedName name="A1C1" localSheetId="1" hidden="1">#REF!</definedName>
    <definedName name="A1C1" hidden="1">#REF!</definedName>
    <definedName name="AAA" localSheetId="1" hidden="1">#REF!</definedName>
    <definedName name="AAA" hidden="1">#REF!</definedName>
    <definedName name="Access_Button" hidden="1">"물품목_2_제품테이블_List"</definedName>
    <definedName name="Access_Button1" hidden="1">"물품목_2_제품테이블_List"</definedName>
    <definedName name="Access_Button2" hidden="1">"물품목_2_제품테이블_List"</definedName>
    <definedName name="AccessDatabase" hidden="1">"C:\My Documents\견적서.mdb"</definedName>
    <definedName name="asdfasdf" localSheetId="6" hidden="1">{#N/A,#N/A,FALSE,"CCTV"}</definedName>
    <definedName name="asdfasdf" localSheetId="1" hidden="1">{#N/A,#N/A,FALSE,"CCTV"}</definedName>
    <definedName name="asdfasdf" localSheetId="4" hidden="1">{#N/A,#N/A,FALSE,"CCTV"}</definedName>
    <definedName name="asdfasdf" localSheetId="5" hidden="1">{#N/A,#N/A,FALSE,"CCTV"}</definedName>
    <definedName name="asdfasdf" localSheetId="2" hidden="1">{#N/A,#N/A,FALSE,"CCTV"}</definedName>
    <definedName name="asdfasdf" localSheetId="7" hidden="1">{#N/A,#N/A,FALSE,"CCTV"}</definedName>
    <definedName name="asdfasdf" localSheetId="3" hidden="1">{#N/A,#N/A,FALSE,"CCTV"}</definedName>
    <definedName name="asdfasdf" hidden="1">{#N/A,#N/A,FALSE,"CCTV"}</definedName>
    <definedName name="bb" hidden="1">[4]내역서!#REF!</definedName>
    <definedName name="DDD" localSheetId="1" hidden="1">#REF!</definedName>
    <definedName name="DDD" hidden="1">#REF!</definedName>
    <definedName name="ddddd" localSheetId="1" hidden="1">#REF!</definedName>
    <definedName name="ddddd" hidden="1">#REF!</definedName>
    <definedName name="DEL" localSheetId="6" hidden="1">{#N/A,#N/A,FALSE,"전열산출서"}</definedName>
    <definedName name="DEL" localSheetId="1" hidden="1">{#N/A,#N/A,FALSE,"전열산출서"}</definedName>
    <definedName name="DEL" localSheetId="4" hidden="1">{#N/A,#N/A,FALSE,"전열산출서"}</definedName>
    <definedName name="DEL" localSheetId="5" hidden="1">{#N/A,#N/A,FALSE,"전열산출서"}</definedName>
    <definedName name="DEL" localSheetId="2" hidden="1">{#N/A,#N/A,FALSE,"전열산출서"}</definedName>
    <definedName name="DEL" localSheetId="7" hidden="1">{#N/A,#N/A,FALSE,"전열산출서"}</definedName>
    <definedName name="DEL" localSheetId="3" hidden="1">{#N/A,#N/A,FALSE,"전열산출서"}</definedName>
    <definedName name="DEL" hidden="1">{#N/A,#N/A,FALSE,"전열산출서"}</definedName>
    <definedName name="DFGDF" localSheetId="6" hidden="1">{#N/A,#N/A,FALSE,"구조2"}</definedName>
    <definedName name="DFGDF" localSheetId="1" hidden="1">{#N/A,#N/A,FALSE,"구조2"}</definedName>
    <definedName name="DFGDF" localSheetId="4" hidden="1">{#N/A,#N/A,FALSE,"구조2"}</definedName>
    <definedName name="DFGDF" localSheetId="5" hidden="1">{#N/A,#N/A,FALSE,"구조2"}</definedName>
    <definedName name="DFGDF" localSheetId="2" hidden="1">{#N/A,#N/A,FALSE,"구조2"}</definedName>
    <definedName name="DFGDF" localSheetId="7" hidden="1">{#N/A,#N/A,FALSE,"구조2"}</definedName>
    <definedName name="DFGDF" localSheetId="3" hidden="1">{#N/A,#N/A,FALSE,"구조2"}</definedName>
    <definedName name="DFGDF" hidden="1">{#N/A,#N/A,FALSE,"구조2"}</definedName>
    <definedName name="DWD" localSheetId="6" hidden="1">{#N/A,#N/A,FALSE,"전력간선"}</definedName>
    <definedName name="DWD" localSheetId="1" hidden="1">{#N/A,#N/A,FALSE,"전력간선"}</definedName>
    <definedName name="DWD" localSheetId="4" hidden="1">{#N/A,#N/A,FALSE,"전력간선"}</definedName>
    <definedName name="DWD" localSheetId="5" hidden="1">{#N/A,#N/A,FALSE,"전력간선"}</definedName>
    <definedName name="DWD" localSheetId="2" hidden="1">{#N/A,#N/A,FALSE,"전력간선"}</definedName>
    <definedName name="DWD" localSheetId="7" hidden="1">{#N/A,#N/A,FALSE,"전력간선"}</definedName>
    <definedName name="DWD" localSheetId="3" hidden="1">{#N/A,#N/A,FALSE,"전력간선"}</definedName>
    <definedName name="DWD" hidden="1">{#N/A,#N/A,FALSE,"전력간선"}</definedName>
    <definedName name="FGDFG" localSheetId="6" hidden="1">{#N/A,#N/A,FALSE,"단가표지"}</definedName>
    <definedName name="FGDFG" localSheetId="1" hidden="1">{#N/A,#N/A,FALSE,"단가표지"}</definedName>
    <definedName name="FGDFG" localSheetId="4" hidden="1">{#N/A,#N/A,FALSE,"단가표지"}</definedName>
    <definedName name="FGDFG" localSheetId="5" hidden="1">{#N/A,#N/A,FALSE,"단가표지"}</definedName>
    <definedName name="FGDFG" localSheetId="2" hidden="1">{#N/A,#N/A,FALSE,"단가표지"}</definedName>
    <definedName name="FGDFG" localSheetId="7" hidden="1">{#N/A,#N/A,FALSE,"단가표지"}</definedName>
    <definedName name="FGDFG" localSheetId="3" hidden="1">{#N/A,#N/A,FALSE,"단가표지"}</definedName>
    <definedName name="FGDFG" hidden="1">{#N/A,#N/A,FALSE,"단가표지"}</definedName>
    <definedName name="FHFH" hidden="1">[5]수량산출!$A$1:$A$8561</definedName>
    <definedName name="FHFK" localSheetId="1" hidden="1">[5]수량산출!#REF!</definedName>
    <definedName name="FHFK" hidden="1">[5]수량산출!#REF!</definedName>
    <definedName name="FTU" localSheetId="6" hidden="1">{#N/A,#N/A,FALSE,"혼합골재"}</definedName>
    <definedName name="FTU" localSheetId="1" hidden="1">{#N/A,#N/A,FALSE,"혼합골재"}</definedName>
    <definedName name="FTU" localSheetId="4" hidden="1">{#N/A,#N/A,FALSE,"혼합골재"}</definedName>
    <definedName name="FTU" localSheetId="5" hidden="1">{#N/A,#N/A,FALSE,"혼합골재"}</definedName>
    <definedName name="FTU" localSheetId="2" hidden="1">{#N/A,#N/A,FALSE,"혼합골재"}</definedName>
    <definedName name="FTU" localSheetId="7" hidden="1">{#N/A,#N/A,FALSE,"혼합골재"}</definedName>
    <definedName name="FTU" localSheetId="3" hidden="1">{#N/A,#N/A,FALSE,"혼합골재"}</definedName>
    <definedName name="FTU" hidden="1">{#N/A,#N/A,FALSE,"혼합골재"}</definedName>
    <definedName name="fv" localSheetId="6" hidden="1">{#N/A,#N/A,FALSE,"전력간선"}</definedName>
    <definedName name="fv" localSheetId="1" hidden="1">{#N/A,#N/A,FALSE,"전력간선"}</definedName>
    <definedName name="fv" localSheetId="4" hidden="1">{#N/A,#N/A,FALSE,"전력간선"}</definedName>
    <definedName name="fv" localSheetId="5" hidden="1">{#N/A,#N/A,FALSE,"전력간선"}</definedName>
    <definedName name="fv" localSheetId="2" hidden="1">{#N/A,#N/A,FALSE,"전력간선"}</definedName>
    <definedName name="fv" localSheetId="7" hidden="1">{#N/A,#N/A,FALSE,"전력간선"}</definedName>
    <definedName name="fv" localSheetId="3" hidden="1">{#N/A,#N/A,FALSE,"전력간선"}</definedName>
    <definedName name="fv" hidden="1">{#N/A,#N/A,FALSE,"전력간선"}</definedName>
    <definedName name="FYTU" localSheetId="6" hidden="1">{#N/A,#N/A,FALSE,"포장2"}</definedName>
    <definedName name="FYTU" localSheetId="1" hidden="1">{#N/A,#N/A,FALSE,"포장2"}</definedName>
    <definedName name="FYTU" localSheetId="4" hidden="1">{#N/A,#N/A,FALSE,"포장2"}</definedName>
    <definedName name="FYTU" localSheetId="5" hidden="1">{#N/A,#N/A,FALSE,"포장2"}</definedName>
    <definedName name="FYTU" localSheetId="2" hidden="1">{#N/A,#N/A,FALSE,"포장2"}</definedName>
    <definedName name="FYTU" localSheetId="7" hidden="1">{#N/A,#N/A,FALSE,"포장2"}</definedName>
    <definedName name="FYTU" localSheetId="3" hidden="1">{#N/A,#N/A,FALSE,"포장2"}</definedName>
    <definedName name="FYTU" hidden="1">{#N/A,#N/A,FALSE,"포장2"}</definedName>
    <definedName name="GO" localSheetId="6" hidden="1">{#N/A,#N/A,FALSE,"표지목차"}</definedName>
    <definedName name="GO" localSheetId="1" hidden="1">{#N/A,#N/A,FALSE,"표지목차"}</definedName>
    <definedName name="GO" localSheetId="4" hidden="1">{#N/A,#N/A,FALSE,"표지목차"}</definedName>
    <definedName name="GO" localSheetId="5" hidden="1">{#N/A,#N/A,FALSE,"표지목차"}</definedName>
    <definedName name="GO" localSheetId="2" hidden="1">{#N/A,#N/A,FALSE,"표지목차"}</definedName>
    <definedName name="GO" localSheetId="7" hidden="1">{#N/A,#N/A,FALSE,"표지목차"}</definedName>
    <definedName name="GO" localSheetId="3" hidden="1">{#N/A,#N/A,FALSE,"표지목차"}</definedName>
    <definedName name="GO" hidden="1">{#N/A,#N/A,FALSE,"표지목차"}</definedName>
    <definedName name="GUG" localSheetId="6" hidden="1">{#N/A,#N/A,FALSE,"배수1"}</definedName>
    <definedName name="GUG" localSheetId="1" hidden="1">{#N/A,#N/A,FALSE,"배수1"}</definedName>
    <definedName name="GUG" localSheetId="4" hidden="1">{#N/A,#N/A,FALSE,"배수1"}</definedName>
    <definedName name="GUG" localSheetId="5" hidden="1">{#N/A,#N/A,FALSE,"배수1"}</definedName>
    <definedName name="GUG" localSheetId="2" hidden="1">{#N/A,#N/A,FALSE,"배수1"}</definedName>
    <definedName name="GUG" localSheetId="7" hidden="1">{#N/A,#N/A,FALSE,"배수1"}</definedName>
    <definedName name="GUG" localSheetId="3" hidden="1">{#N/A,#N/A,FALSE,"배수1"}</definedName>
    <definedName name="GUG" hidden="1">{#N/A,#N/A,FALSE,"배수1"}</definedName>
    <definedName name="HHHH" localSheetId="1" hidden="1">#REF!</definedName>
    <definedName name="HHHH" hidden="1">#REF!</definedName>
    <definedName name="HTML_CodePage" hidden="1">949</definedName>
    <definedName name="HTML_Control" localSheetId="6" hidden="1">{"'건축내역'!$A$1:$L$413"}</definedName>
    <definedName name="HTML_Control" localSheetId="1" hidden="1">{"'건축내역'!$A$1:$L$413"}</definedName>
    <definedName name="HTML_Control" localSheetId="4" hidden="1">{"'건축내역'!$A$1:$L$413"}</definedName>
    <definedName name="HTML_Control" localSheetId="5" hidden="1">{"'건축내역'!$A$1:$L$413"}</definedName>
    <definedName name="HTML_Control" localSheetId="2" hidden="1">{"'건축내역'!$A$1:$L$413"}</definedName>
    <definedName name="HTML_Control" localSheetId="7" hidden="1">{"'건축내역'!$A$1:$L$413"}</definedName>
    <definedName name="HTML_Control" localSheetId="3" hidden="1">{"'건축내역'!$A$1:$L$413"}</definedName>
    <definedName name="HTML_Control" hidden="1">{"'건축내역'!$A$1:$L$413"}</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IUO" localSheetId="6" hidden="1">{#N/A,#N/A,FALSE,"속도"}</definedName>
    <definedName name="IUO" localSheetId="1" hidden="1">{#N/A,#N/A,FALSE,"속도"}</definedName>
    <definedName name="IUO" localSheetId="4" hidden="1">{#N/A,#N/A,FALSE,"속도"}</definedName>
    <definedName name="IUO" localSheetId="5" hidden="1">{#N/A,#N/A,FALSE,"속도"}</definedName>
    <definedName name="IUO" localSheetId="2" hidden="1">{#N/A,#N/A,FALSE,"속도"}</definedName>
    <definedName name="IUO" localSheetId="7" hidden="1">{#N/A,#N/A,FALSE,"속도"}</definedName>
    <definedName name="IUO" localSheetId="3" hidden="1">{#N/A,#N/A,FALSE,"속도"}</definedName>
    <definedName name="IUO" hidden="1">{#N/A,#N/A,FALSE,"속도"}</definedName>
    <definedName name="KKK" localSheetId="1" hidden="1">#REF!</definedName>
    <definedName name="KKK" hidden="1">#REF!</definedName>
    <definedName name="lll" localSheetId="1" hidden="1">#REF!</definedName>
    <definedName name="lll" hidden="1">#REF!</definedName>
    <definedName name="mm" localSheetId="6" hidden="1">{#N/A,#N/A,TRUE,"토적및재료집계";#N/A,#N/A,TRUE,"토적및재료집계";#N/A,#N/A,TRUE,"단위량"}</definedName>
    <definedName name="mm" localSheetId="1" hidden="1">{#N/A,#N/A,TRUE,"토적및재료집계";#N/A,#N/A,TRUE,"토적및재료집계";#N/A,#N/A,TRUE,"단위량"}</definedName>
    <definedName name="mm" localSheetId="4" hidden="1">{#N/A,#N/A,TRUE,"토적및재료집계";#N/A,#N/A,TRUE,"토적및재료집계";#N/A,#N/A,TRUE,"단위량"}</definedName>
    <definedName name="mm" localSheetId="5" hidden="1">{#N/A,#N/A,TRUE,"토적및재료집계";#N/A,#N/A,TRUE,"토적및재료집계";#N/A,#N/A,TRUE,"단위량"}</definedName>
    <definedName name="mm" localSheetId="2" hidden="1">{#N/A,#N/A,TRUE,"토적및재료집계";#N/A,#N/A,TRUE,"토적및재료집계";#N/A,#N/A,TRUE,"단위량"}</definedName>
    <definedName name="mm" localSheetId="7" hidden="1">{#N/A,#N/A,TRUE,"토적및재료집계";#N/A,#N/A,TRUE,"토적및재료집계";#N/A,#N/A,TRUE,"단위량"}</definedName>
    <definedName name="mm" localSheetId="3" hidden="1">{#N/A,#N/A,TRUE,"토적및재료집계";#N/A,#N/A,TRUE,"토적및재료집계";#N/A,#N/A,TRUE,"단위량"}</definedName>
    <definedName name="mm" hidden="1">{#N/A,#N/A,TRUE,"토적및재료집계";#N/A,#N/A,TRUE,"토적및재료집계";#N/A,#N/A,TRUE,"단위량"}</definedName>
    <definedName name="NEWNAME" localSheetId="6" hidden="1">{#N/A,#N/A,FALSE,"CCTV"}</definedName>
    <definedName name="NEWNAME" localSheetId="1" hidden="1">{#N/A,#N/A,FALSE,"CCTV"}</definedName>
    <definedName name="NEWNAME" localSheetId="4" hidden="1">{#N/A,#N/A,FALSE,"CCTV"}</definedName>
    <definedName name="NEWNAME" localSheetId="5" hidden="1">{#N/A,#N/A,FALSE,"CCTV"}</definedName>
    <definedName name="NEWNAME" localSheetId="2" hidden="1">{#N/A,#N/A,FALSE,"CCTV"}</definedName>
    <definedName name="NEWNAME" localSheetId="7" hidden="1">{#N/A,#N/A,FALSE,"CCTV"}</definedName>
    <definedName name="NEWNAME" localSheetId="3" hidden="1">{#N/A,#N/A,FALSE,"CCTV"}</definedName>
    <definedName name="NEWNAME" hidden="1">{#N/A,#N/A,FALSE,"CCTV"}</definedName>
    <definedName name="OOO" localSheetId="1" hidden="1">#REF!</definedName>
    <definedName name="OOO" hidden="1">#REF!</definedName>
    <definedName name="POI" localSheetId="1" hidden="1">#REF!</definedName>
    <definedName name="POI" hidden="1">#REF!</definedName>
    <definedName name="PP" localSheetId="6" hidden="1">{#N/A,#N/A,TRUE,"토적및재료집계";#N/A,#N/A,TRUE,"토적및재료집계";#N/A,#N/A,TRUE,"단위량"}</definedName>
    <definedName name="PP" localSheetId="1" hidden="1">{#N/A,#N/A,TRUE,"토적및재료집계";#N/A,#N/A,TRUE,"토적및재료집계";#N/A,#N/A,TRUE,"단위량"}</definedName>
    <definedName name="PP" localSheetId="4" hidden="1">{#N/A,#N/A,TRUE,"토적및재료집계";#N/A,#N/A,TRUE,"토적및재료집계";#N/A,#N/A,TRUE,"단위량"}</definedName>
    <definedName name="PP" localSheetId="5" hidden="1">{#N/A,#N/A,TRUE,"토적및재료집계";#N/A,#N/A,TRUE,"토적및재료집계";#N/A,#N/A,TRUE,"단위량"}</definedName>
    <definedName name="PP" localSheetId="2" hidden="1">{#N/A,#N/A,TRUE,"토적및재료집계";#N/A,#N/A,TRUE,"토적및재료집계";#N/A,#N/A,TRUE,"단위량"}</definedName>
    <definedName name="PP" localSheetId="7" hidden="1">{#N/A,#N/A,TRUE,"토적및재료집계";#N/A,#N/A,TRUE,"토적및재료집계";#N/A,#N/A,TRUE,"단위량"}</definedName>
    <definedName name="PP" localSheetId="3" hidden="1">{#N/A,#N/A,TRUE,"토적및재료집계";#N/A,#N/A,TRUE,"토적및재료집계";#N/A,#N/A,TRUE,"단위량"}</definedName>
    <definedName name="PP" hidden="1">{#N/A,#N/A,TRUE,"토적및재료집계";#N/A,#N/A,TRUE,"토적및재료집계";#N/A,#N/A,TRUE,"단위량"}</definedName>
    <definedName name="PPP" localSheetId="6" hidden="1">{#N/A,#N/A,TRUE,"토적및재료집계";#N/A,#N/A,TRUE,"토적및재료집계";#N/A,#N/A,TRUE,"단위량"}</definedName>
    <definedName name="PPP" localSheetId="1" hidden="1">{#N/A,#N/A,TRUE,"토적및재료집계";#N/A,#N/A,TRUE,"토적및재료집계";#N/A,#N/A,TRUE,"단위량"}</definedName>
    <definedName name="PPP" localSheetId="4" hidden="1">{#N/A,#N/A,TRUE,"토적및재료집계";#N/A,#N/A,TRUE,"토적및재료집계";#N/A,#N/A,TRUE,"단위량"}</definedName>
    <definedName name="PPP" localSheetId="5" hidden="1">{#N/A,#N/A,TRUE,"토적및재료집계";#N/A,#N/A,TRUE,"토적및재료집계";#N/A,#N/A,TRUE,"단위량"}</definedName>
    <definedName name="PPP" localSheetId="2" hidden="1">{#N/A,#N/A,TRUE,"토적및재료집계";#N/A,#N/A,TRUE,"토적및재료집계";#N/A,#N/A,TRUE,"단위량"}</definedName>
    <definedName name="PPP" localSheetId="7" hidden="1">{#N/A,#N/A,TRUE,"토적및재료집계";#N/A,#N/A,TRUE,"토적및재료집계";#N/A,#N/A,TRUE,"단위량"}</definedName>
    <definedName name="PPP" localSheetId="3" hidden="1">{#N/A,#N/A,TRUE,"토적및재료집계";#N/A,#N/A,TRUE,"토적및재료집계";#N/A,#N/A,TRUE,"단위량"}</definedName>
    <definedName name="PPP" hidden="1">{#N/A,#N/A,TRUE,"토적및재료집계";#N/A,#N/A,TRUE,"토적및재료집계";#N/A,#N/A,TRUE,"단위량"}</definedName>
    <definedName name="_xlnm.Print_Area" localSheetId="5">준공신고서!$A$1:$Z$52</definedName>
    <definedName name="QWS" localSheetId="1" hidden="1">#REF!</definedName>
    <definedName name="QWS" hidden="1">#REF!</definedName>
    <definedName name="RK" hidden="1">[5]수량산출!#REF!</definedName>
    <definedName name="SDCFG\" localSheetId="6" hidden="1">{#N/A,#N/A,FALSE,"운반시간"}</definedName>
    <definedName name="SDCFG\" localSheetId="1" hidden="1">{#N/A,#N/A,FALSE,"운반시간"}</definedName>
    <definedName name="SDCFG\" localSheetId="4" hidden="1">{#N/A,#N/A,FALSE,"운반시간"}</definedName>
    <definedName name="SDCFG\" localSheetId="5" hidden="1">{#N/A,#N/A,FALSE,"운반시간"}</definedName>
    <definedName name="SDCFG\" localSheetId="2" hidden="1">{#N/A,#N/A,FALSE,"운반시간"}</definedName>
    <definedName name="SDCFG\" localSheetId="7" hidden="1">{#N/A,#N/A,FALSE,"운반시간"}</definedName>
    <definedName name="SDCFG\" localSheetId="3" hidden="1">{#N/A,#N/A,FALSE,"운반시간"}</definedName>
    <definedName name="SDCFG\" hidden="1">{#N/A,#N/A,FALSE,"운반시간"}</definedName>
    <definedName name="SGSD" localSheetId="6" hidden="1">{#N/A,#N/A,FALSE,"골재소요량";#N/A,#N/A,FALSE,"골재소요량"}</definedName>
    <definedName name="SGSD" localSheetId="1" hidden="1">{#N/A,#N/A,FALSE,"골재소요량";#N/A,#N/A,FALSE,"골재소요량"}</definedName>
    <definedName name="SGSD" localSheetId="4" hidden="1">{#N/A,#N/A,FALSE,"골재소요량";#N/A,#N/A,FALSE,"골재소요량"}</definedName>
    <definedName name="SGSD" localSheetId="5" hidden="1">{#N/A,#N/A,FALSE,"골재소요량";#N/A,#N/A,FALSE,"골재소요량"}</definedName>
    <definedName name="SGSD" localSheetId="2" hidden="1">{#N/A,#N/A,FALSE,"골재소요량";#N/A,#N/A,FALSE,"골재소요량"}</definedName>
    <definedName name="SGSD" localSheetId="7" hidden="1">{#N/A,#N/A,FALSE,"골재소요량";#N/A,#N/A,FALSE,"골재소요량"}</definedName>
    <definedName name="SGSD" localSheetId="3" hidden="1">{#N/A,#N/A,FALSE,"골재소요량";#N/A,#N/A,FALSE,"골재소요량"}</definedName>
    <definedName name="SGSD" hidden="1">{#N/A,#N/A,FALSE,"골재소요량";#N/A,#N/A,FALSE,"골재소요량"}</definedName>
    <definedName name="SORT" localSheetId="1" hidden="1">#REF!</definedName>
    <definedName name="SORT" hidden="1">#REF!</definedName>
    <definedName name="tt" localSheetId="6" hidden="1">{#N/A,#N/A,FALSE,"단가표지"}</definedName>
    <definedName name="tt" localSheetId="1" hidden="1">{#N/A,#N/A,FALSE,"단가표지"}</definedName>
    <definedName name="tt" localSheetId="4" hidden="1">{#N/A,#N/A,FALSE,"단가표지"}</definedName>
    <definedName name="tt" localSheetId="5" hidden="1">{#N/A,#N/A,FALSE,"단가표지"}</definedName>
    <definedName name="tt" localSheetId="2" hidden="1">{#N/A,#N/A,FALSE,"단가표지"}</definedName>
    <definedName name="tt" localSheetId="7" hidden="1">{#N/A,#N/A,FALSE,"단가표지"}</definedName>
    <definedName name="tt" localSheetId="3" hidden="1">{#N/A,#N/A,FALSE,"단가표지"}</definedName>
    <definedName name="tt" hidden="1">{#N/A,#N/A,FALSE,"단가표지"}</definedName>
    <definedName name="TTTT" localSheetId="1" hidden="1">#REF!</definedName>
    <definedName name="TTTT" hidden="1">#REF!</definedName>
    <definedName name="TYUFYU" localSheetId="6" hidden="1">{#N/A,#N/A,FALSE,"운반시간"}</definedName>
    <definedName name="TYUFYU" localSheetId="1" hidden="1">{#N/A,#N/A,FALSE,"운반시간"}</definedName>
    <definedName name="TYUFYU" localSheetId="4" hidden="1">{#N/A,#N/A,FALSE,"운반시간"}</definedName>
    <definedName name="TYUFYU" localSheetId="5" hidden="1">{#N/A,#N/A,FALSE,"운반시간"}</definedName>
    <definedName name="TYUFYU" localSheetId="2" hidden="1">{#N/A,#N/A,FALSE,"운반시간"}</definedName>
    <definedName name="TYUFYU" localSheetId="7" hidden="1">{#N/A,#N/A,FALSE,"운반시간"}</definedName>
    <definedName name="TYUFYU" localSheetId="3" hidden="1">{#N/A,#N/A,FALSE,"운반시간"}</definedName>
    <definedName name="TYUFYU" hidden="1">{#N/A,#N/A,FALSE,"운반시간"}</definedName>
    <definedName name="UIO" localSheetId="6" hidden="1">{#N/A,#N/A,FALSE,"배수2"}</definedName>
    <definedName name="UIO" localSheetId="1" hidden="1">{#N/A,#N/A,FALSE,"배수2"}</definedName>
    <definedName name="UIO" localSheetId="4" hidden="1">{#N/A,#N/A,FALSE,"배수2"}</definedName>
    <definedName name="UIO" localSheetId="5" hidden="1">{#N/A,#N/A,FALSE,"배수2"}</definedName>
    <definedName name="UIO" localSheetId="2" hidden="1">{#N/A,#N/A,FALSE,"배수2"}</definedName>
    <definedName name="UIO" localSheetId="7" hidden="1">{#N/A,#N/A,FALSE,"배수2"}</definedName>
    <definedName name="UIO" localSheetId="3" hidden="1">{#N/A,#N/A,FALSE,"배수2"}</definedName>
    <definedName name="UIO" hidden="1">{#N/A,#N/A,FALSE,"배수2"}</definedName>
    <definedName name="wkd" localSheetId="6"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4"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5"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2"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7"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localSheetId="3"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kd"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m.조골재1" localSheetId="6" hidden="1">{#N/A,#N/A,FALSE,"조골재"}</definedName>
    <definedName name="wm.조골재1" localSheetId="1" hidden="1">{#N/A,#N/A,FALSE,"조골재"}</definedName>
    <definedName name="wm.조골재1" localSheetId="4" hidden="1">{#N/A,#N/A,FALSE,"조골재"}</definedName>
    <definedName name="wm.조골재1" localSheetId="5" hidden="1">{#N/A,#N/A,FALSE,"조골재"}</definedName>
    <definedName name="wm.조골재1" localSheetId="2" hidden="1">{#N/A,#N/A,FALSE,"조골재"}</definedName>
    <definedName name="wm.조골재1" localSheetId="7" hidden="1">{#N/A,#N/A,FALSE,"조골재"}</definedName>
    <definedName name="wm.조골재1" localSheetId="3" hidden="1">{#N/A,#N/A,FALSE,"조골재"}</definedName>
    <definedName name="wm.조골재1" hidden="1">{#N/A,#N/A,FALSE,"조골재"}</definedName>
    <definedName name="WRITE" localSheetId="6" hidden="1">{#N/A,#N/A,FALSE,"CCTV"}</definedName>
    <definedName name="WRITE" localSheetId="1" hidden="1">{#N/A,#N/A,FALSE,"CCTV"}</definedName>
    <definedName name="WRITE" localSheetId="4" hidden="1">{#N/A,#N/A,FALSE,"CCTV"}</definedName>
    <definedName name="WRITE" localSheetId="5" hidden="1">{#N/A,#N/A,FALSE,"CCTV"}</definedName>
    <definedName name="WRITE" localSheetId="2" hidden="1">{#N/A,#N/A,FALSE,"CCTV"}</definedName>
    <definedName name="WRITE" localSheetId="7" hidden="1">{#N/A,#N/A,FALSE,"CCTV"}</definedName>
    <definedName name="WRITE" localSheetId="3" hidden="1">{#N/A,#N/A,FALSE,"CCTV"}</definedName>
    <definedName name="WRITE" hidden="1">{#N/A,#N/A,FALSE,"CCTV"}</definedName>
    <definedName name="wrn.2번." localSheetId="6" hidden="1">{#N/A,#N/A,FALSE,"2~8번"}</definedName>
    <definedName name="wrn.2번." localSheetId="1" hidden="1">{#N/A,#N/A,FALSE,"2~8번"}</definedName>
    <definedName name="wrn.2번." localSheetId="4" hidden="1">{#N/A,#N/A,FALSE,"2~8번"}</definedName>
    <definedName name="wrn.2번." localSheetId="5" hidden="1">{#N/A,#N/A,FALSE,"2~8번"}</definedName>
    <definedName name="wrn.2번." localSheetId="2" hidden="1">{#N/A,#N/A,FALSE,"2~8번"}</definedName>
    <definedName name="wrn.2번." localSheetId="7" hidden="1">{#N/A,#N/A,FALSE,"2~8번"}</definedName>
    <definedName name="wrn.2번." localSheetId="3" hidden="1">{#N/A,#N/A,FALSE,"2~8번"}</definedName>
    <definedName name="wrn.2번." hidden="1">{#N/A,#N/A,FALSE,"2~8번"}</definedName>
    <definedName name="wrn.BM." localSheetId="6" hidden="1">{#N/A,#N/A,FALSE,"CCTV"}</definedName>
    <definedName name="wrn.BM." localSheetId="1" hidden="1">{#N/A,#N/A,FALSE,"CCTV"}</definedName>
    <definedName name="wrn.BM." localSheetId="4" hidden="1">{#N/A,#N/A,FALSE,"CCTV"}</definedName>
    <definedName name="wrn.BM." localSheetId="5" hidden="1">{#N/A,#N/A,FALSE,"CCTV"}</definedName>
    <definedName name="wrn.BM." localSheetId="2" hidden="1">{#N/A,#N/A,FALSE,"CCTV"}</definedName>
    <definedName name="wrn.BM." localSheetId="7" hidden="1">{#N/A,#N/A,FALSE,"CCTV"}</definedName>
    <definedName name="wrn.BM." localSheetId="3" hidden="1">{#N/A,#N/A,FALSE,"CCTV"}</definedName>
    <definedName name="wrn.BM." hidden="1">{#N/A,#N/A,FALSE,"CCTV"}</definedName>
    <definedName name="wrn.test1." localSheetId="6" hidden="1">{#N/A,#N/A,FALSE,"명세표"}</definedName>
    <definedName name="wrn.test1." localSheetId="1" hidden="1">{#N/A,#N/A,FALSE,"명세표"}</definedName>
    <definedName name="wrn.test1." localSheetId="4" hidden="1">{#N/A,#N/A,FALSE,"명세표"}</definedName>
    <definedName name="wrn.test1." localSheetId="5" hidden="1">{#N/A,#N/A,FALSE,"명세표"}</definedName>
    <definedName name="wrn.test1." localSheetId="2" hidden="1">{#N/A,#N/A,FALSE,"명세표"}</definedName>
    <definedName name="wrn.test1." localSheetId="7" hidden="1">{#N/A,#N/A,FALSE,"명세표"}</definedName>
    <definedName name="wrn.test1." localSheetId="3" hidden="1">{#N/A,#N/A,FALSE,"명세표"}</definedName>
    <definedName name="wrn.test1." hidden="1">{#N/A,#N/A,FALSE,"명세표"}</definedName>
    <definedName name="wrn.골재소요량." localSheetId="6" hidden="1">{#N/A,#N/A,FALSE,"골재소요량";#N/A,#N/A,FALSE,"골재소요량"}</definedName>
    <definedName name="wrn.골재소요량." localSheetId="1" hidden="1">{#N/A,#N/A,FALSE,"골재소요량";#N/A,#N/A,FALSE,"골재소요량"}</definedName>
    <definedName name="wrn.골재소요량." localSheetId="4" hidden="1">{#N/A,#N/A,FALSE,"골재소요량";#N/A,#N/A,FALSE,"골재소요량"}</definedName>
    <definedName name="wrn.골재소요량." localSheetId="5" hidden="1">{#N/A,#N/A,FALSE,"골재소요량";#N/A,#N/A,FALSE,"골재소요량"}</definedName>
    <definedName name="wrn.골재소요량." localSheetId="2" hidden="1">{#N/A,#N/A,FALSE,"골재소요량";#N/A,#N/A,FALSE,"골재소요량"}</definedName>
    <definedName name="wrn.골재소요량." localSheetId="7" hidden="1">{#N/A,#N/A,FALSE,"골재소요량";#N/A,#N/A,FALSE,"골재소요량"}</definedName>
    <definedName name="wrn.골재소요량." localSheetId="3"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1" hidden="1">{#N/A,#N/A,FALSE,"전력간선"}</definedName>
    <definedName name="wrn.교육청." localSheetId="4" hidden="1">{#N/A,#N/A,FALSE,"전력간선"}</definedName>
    <definedName name="wrn.교육청." localSheetId="5" hidden="1">{#N/A,#N/A,FALSE,"전력간선"}</definedName>
    <definedName name="wrn.교육청." localSheetId="2" hidden="1">{#N/A,#N/A,FALSE,"전력간선"}</definedName>
    <definedName name="wrn.교육청." localSheetId="7" hidden="1">{#N/A,#N/A,FALSE,"전력간선"}</definedName>
    <definedName name="wrn.교육청." localSheetId="3" hidden="1">{#N/A,#N/A,FALSE,"전력간선"}</definedName>
    <definedName name="wrn.교육청." hidden="1">{#N/A,#N/A,FALSE,"전력간선"}</definedName>
    <definedName name="wrn.구조2." localSheetId="6" hidden="1">{#N/A,#N/A,FALSE,"구조2"}</definedName>
    <definedName name="wrn.구조2." localSheetId="1" hidden="1">{#N/A,#N/A,FALSE,"구조2"}</definedName>
    <definedName name="wrn.구조2." localSheetId="4" hidden="1">{#N/A,#N/A,FALSE,"구조2"}</definedName>
    <definedName name="wrn.구조2." localSheetId="5" hidden="1">{#N/A,#N/A,FALSE,"구조2"}</definedName>
    <definedName name="wrn.구조2." localSheetId="2" hidden="1">{#N/A,#N/A,FALSE,"구조2"}</definedName>
    <definedName name="wrn.구조2." localSheetId="7" hidden="1">{#N/A,#N/A,FALSE,"구조2"}</definedName>
    <definedName name="wrn.구조2." localSheetId="3" hidden="1">{#N/A,#N/A,FALSE,"구조2"}</definedName>
    <definedName name="wrn.구조2." hidden="1">{#N/A,#N/A,FALSE,"구조2"}</definedName>
    <definedName name="wrn.단가표지." localSheetId="6" hidden="1">{#N/A,#N/A,FALSE,"단가표지"}</definedName>
    <definedName name="wrn.단가표지." localSheetId="1" hidden="1">{#N/A,#N/A,FALSE,"단가표지"}</definedName>
    <definedName name="wrn.단가표지." localSheetId="4" hidden="1">{#N/A,#N/A,FALSE,"단가표지"}</definedName>
    <definedName name="wrn.단가표지." localSheetId="5" hidden="1">{#N/A,#N/A,FALSE,"단가표지"}</definedName>
    <definedName name="wrn.단가표지." localSheetId="2" hidden="1">{#N/A,#N/A,FALSE,"단가표지"}</definedName>
    <definedName name="wrn.단가표지." localSheetId="7" hidden="1">{#N/A,#N/A,FALSE,"단가표지"}</definedName>
    <definedName name="wrn.단가표지." localSheetId="3" hidden="1">{#N/A,#N/A,FALSE,"단가표지"}</definedName>
    <definedName name="wrn.단가표지." hidden="1">{#N/A,#N/A,FALSE,"단가표지"}</definedName>
    <definedName name="wrn.배수1." localSheetId="6" hidden="1">{#N/A,#N/A,FALSE,"배수1"}</definedName>
    <definedName name="wrn.배수1." localSheetId="1" hidden="1">{#N/A,#N/A,FALSE,"배수1"}</definedName>
    <definedName name="wrn.배수1." localSheetId="4" hidden="1">{#N/A,#N/A,FALSE,"배수1"}</definedName>
    <definedName name="wrn.배수1." localSheetId="5" hidden="1">{#N/A,#N/A,FALSE,"배수1"}</definedName>
    <definedName name="wrn.배수1." localSheetId="2" hidden="1">{#N/A,#N/A,FALSE,"배수1"}</definedName>
    <definedName name="wrn.배수1." localSheetId="7" hidden="1">{#N/A,#N/A,FALSE,"배수1"}</definedName>
    <definedName name="wrn.배수1." localSheetId="3" hidden="1">{#N/A,#N/A,FALSE,"배수1"}</definedName>
    <definedName name="wrn.배수1." hidden="1">{#N/A,#N/A,FALSE,"배수1"}</definedName>
    <definedName name="wrn.배수2." localSheetId="6" hidden="1">{#N/A,#N/A,FALSE,"배수2"}</definedName>
    <definedName name="wrn.배수2." localSheetId="1" hidden="1">{#N/A,#N/A,FALSE,"배수2"}</definedName>
    <definedName name="wrn.배수2." localSheetId="4" hidden="1">{#N/A,#N/A,FALSE,"배수2"}</definedName>
    <definedName name="wrn.배수2." localSheetId="5" hidden="1">{#N/A,#N/A,FALSE,"배수2"}</definedName>
    <definedName name="wrn.배수2." localSheetId="2" hidden="1">{#N/A,#N/A,FALSE,"배수2"}</definedName>
    <definedName name="wrn.배수2." localSheetId="7" hidden="1">{#N/A,#N/A,FALSE,"배수2"}</definedName>
    <definedName name="wrn.배수2." localSheetId="3" hidden="1">{#N/A,#N/A,FALSE,"배수2"}</definedName>
    <definedName name="wrn.배수2." hidden="1">{#N/A,#N/A,FALSE,"배수2"}</definedName>
    <definedName name="wrn.부대1." localSheetId="6" hidden="1">{#N/A,#N/A,FALSE,"부대1"}</definedName>
    <definedName name="wrn.부대1." localSheetId="1" hidden="1">{#N/A,#N/A,FALSE,"부대1"}</definedName>
    <definedName name="wrn.부대1." localSheetId="4" hidden="1">{#N/A,#N/A,FALSE,"부대1"}</definedName>
    <definedName name="wrn.부대1." localSheetId="5" hidden="1">{#N/A,#N/A,FALSE,"부대1"}</definedName>
    <definedName name="wrn.부대1." localSheetId="2" hidden="1">{#N/A,#N/A,FALSE,"부대1"}</definedName>
    <definedName name="wrn.부대1." localSheetId="7" hidden="1">{#N/A,#N/A,FALSE,"부대1"}</definedName>
    <definedName name="wrn.부대1." localSheetId="3" hidden="1">{#N/A,#N/A,FALSE,"부대1"}</definedName>
    <definedName name="wrn.부대1." hidden="1">{#N/A,#N/A,FALSE,"부대1"}</definedName>
    <definedName name="wrn.부대2." localSheetId="6" hidden="1">{#N/A,#N/A,FALSE,"부대2"}</definedName>
    <definedName name="wrn.부대2." localSheetId="1" hidden="1">{#N/A,#N/A,FALSE,"부대2"}</definedName>
    <definedName name="wrn.부대2." localSheetId="4" hidden="1">{#N/A,#N/A,FALSE,"부대2"}</definedName>
    <definedName name="wrn.부대2." localSheetId="5" hidden="1">{#N/A,#N/A,FALSE,"부대2"}</definedName>
    <definedName name="wrn.부대2." localSheetId="2" hidden="1">{#N/A,#N/A,FALSE,"부대2"}</definedName>
    <definedName name="wrn.부대2." localSheetId="7" hidden="1">{#N/A,#N/A,FALSE,"부대2"}</definedName>
    <definedName name="wrn.부대2." localSheetId="3" hidden="1">{#N/A,#N/A,FALSE,"부대2"}</definedName>
    <definedName name="wrn.부대2." hidden="1">{#N/A,#N/A,FALSE,"부대2"}</definedName>
    <definedName name="wrn.속도." localSheetId="6" hidden="1">{#N/A,#N/A,FALSE,"속도"}</definedName>
    <definedName name="wrn.속도." localSheetId="1" hidden="1">{#N/A,#N/A,FALSE,"속도"}</definedName>
    <definedName name="wrn.속도." localSheetId="4" hidden="1">{#N/A,#N/A,FALSE,"속도"}</definedName>
    <definedName name="wrn.속도." localSheetId="5" hidden="1">{#N/A,#N/A,FALSE,"속도"}</definedName>
    <definedName name="wrn.속도." localSheetId="2" hidden="1">{#N/A,#N/A,FALSE,"속도"}</definedName>
    <definedName name="wrn.속도." localSheetId="7" hidden="1">{#N/A,#N/A,FALSE,"속도"}</definedName>
    <definedName name="wrn.속도." localSheetId="3" hidden="1">{#N/A,#N/A,FALSE,"속도"}</definedName>
    <definedName name="wrn.속도." hidden="1">{#N/A,#N/A,FALSE,"속도"}</definedName>
    <definedName name="wrn.송변전공종단가." localSheetId="6"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4"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5"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2"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7"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3"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6" hidden="1">{#N/A,#N/A,TRUE,"토적및재료집계";#N/A,#N/A,TRUE,"토적및재료집계";#N/A,#N/A,TRUE,"단위량"}</definedName>
    <definedName name="wrn.신용찬." localSheetId="1" hidden="1">{#N/A,#N/A,TRUE,"토적및재료집계";#N/A,#N/A,TRUE,"토적및재료집계";#N/A,#N/A,TRUE,"단위량"}</definedName>
    <definedName name="wrn.신용찬." localSheetId="4" hidden="1">{#N/A,#N/A,TRUE,"토적및재료집계";#N/A,#N/A,TRUE,"토적및재료집계";#N/A,#N/A,TRUE,"단위량"}</definedName>
    <definedName name="wrn.신용찬." localSheetId="5" hidden="1">{#N/A,#N/A,TRUE,"토적및재료집계";#N/A,#N/A,TRUE,"토적및재료집계";#N/A,#N/A,TRUE,"단위량"}</definedName>
    <definedName name="wrn.신용찬." localSheetId="2" hidden="1">{#N/A,#N/A,TRUE,"토적및재료집계";#N/A,#N/A,TRUE,"토적및재료집계";#N/A,#N/A,TRUE,"단위량"}</definedName>
    <definedName name="wrn.신용찬." localSheetId="7" hidden="1">{#N/A,#N/A,TRUE,"토적및재료집계";#N/A,#N/A,TRUE,"토적및재료집계";#N/A,#N/A,TRUE,"단위량"}</definedName>
    <definedName name="wrn.신용찬." localSheetId="3" hidden="1">{#N/A,#N/A,TRUE,"토적및재료집계";#N/A,#N/A,TRUE,"토적및재료집계";#N/A,#N/A,TRUE,"단위량"}</definedName>
    <definedName name="wrn.신용찬." hidden="1">{#N/A,#N/A,TRUE,"토적및재료집계";#N/A,#N/A,TRUE,"토적및재료집계";#N/A,#N/A,TRUE,"단위량"}</definedName>
    <definedName name="wrn.운반시간." localSheetId="6" hidden="1">{#N/A,#N/A,FALSE,"운반시간"}</definedName>
    <definedName name="wrn.운반시간." localSheetId="1" hidden="1">{#N/A,#N/A,FALSE,"운반시간"}</definedName>
    <definedName name="wrn.운반시간." localSheetId="4" hidden="1">{#N/A,#N/A,FALSE,"운반시간"}</definedName>
    <definedName name="wrn.운반시간." localSheetId="5" hidden="1">{#N/A,#N/A,FALSE,"운반시간"}</definedName>
    <definedName name="wrn.운반시간." localSheetId="2" hidden="1">{#N/A,#N/A,FALSE,"운반시간"}</definedName>
    <definedName name="wrn.운반시간." localSheetId="7" hidden="1">{#N/A,#N/A,FALSE,"운반시간"}</definedName>
    <definedName name="wrn.운반시간." localSheetId="3" hidden="1">{#N/A,#N/A,FALSE,"운반시간"}</definedName>
    <definedName name="wrn.운반시간." hidden="1">{#N/A,#N/A,FALSE,"운반시간"}</definedName>
    <definedName name="wrn.이정표." localSheetId="6" hidden="1">{#N/A,#N/A,FALSE,"이정표"}</definedName>
    <definedName name="wrn.이정표." localSheetId="1" hidden="1">{#N/A,#N/A,FALSE,"이정표"}</definedName>
    <definedName name="wrn.이정표." localSheetId="4" hidden="1">{#N/A,#N/A,FALSE,"이정표"}</definedName>
    <definedName name="wrn.이정표." localSheetId="5" hidden="1">{#N/A,#N/A,FALSE,"이정표"}</definedName>
    <definedName name="wrn.이정표." localSheetId="2" hidden="1">{#N/A,#N/A,FALSE,"이정표"}</definedName>
    <definedName name="wrn.이정표." localSheetId="7" hidden="1">{#N/A,#N/A,FALSE,"이정표"}</definedName>
    <definedName name="wrn.이정표." localSheetId="3" hidden="1">{#N/A,#N/A,FALSE,"이정표"}</definedName>
    <definedName name="wrn.이정표." hidden="1">{#N/A,#N/A,FALSE,"이정표"}</definedName>
    <definedName name="wrn.전열선출서." localSheetId="6" hidden="1">{#N/A,#N/A,FALSE,"전열산출서"}</definedName>
    <definedName name="wrn.전열선출서." localSheetId="1" hidden="1">{#N/A,#N/A,FALSE,"전열산출서"}</definedName>
    <definedName name="wrn.전열선출서." localSheetId="4" hidden="1">{#N/A,#N/A,FALSE,"전열산출서"}</definedName>
    <definedName name="wrn.전열선출서." localSheetId="5" hidden="1">{#N/A,#N/A,FALSE,"전열산출서"}</definedName>
    <definedName name="wrn.전열선출서." localSheetId="2" hidden="1">{#N/A,#N/A,FALSE,"전열산출서"}</definedName>
    <definedName name="wrn.전열선출서." localSheetId="7" hidden="1">{#N/A,#N/A,FALSE,"전열산출서"}</definedName>
    <definedName name="wrn.전열선출서." localSheetId="3" hidden="1">{#N/A,#N/A,FALSE,"전열산출서"}</definedName>
    <definedName name="wrn.전열선출서." hidden="1">{#N/A,#N/A,FALSE,"전열산출서"}</definedName>
    <definedName name="wrn.조골재." localSheetId="6" hidden="1">{#N/A,#N/A,FALSE,"조골재"}</definedName>
    <definedName name="wrn.조골재." localSheetId="1" hidden="1">{#N/A,#N/A,FALSE,"조골재"}</definedName>
    <definedName name="wrn.조골재." localSheetId="4" hidden="1">{#N/A,#N/A,FALSE,"조골재"}</definedName>
    <definedName name="wrn.조골재." localSheetId="5" hidden="1">{#N/A,#N/A,FALSE,"조골재"}</definedName>
    <definedName name="wrn.조골재." localSheetId="2" hidden="1">{#N/A,#N/A,FALSE,"조골재"}</definedName>
    <definedName name="wrn.조골재." localSheetId="7" hidden="1">{#N/A,#N/A,FALSE,"조골재"}</definedName>
    <definedName name="wrn.조골재." localSheetId="3" hidden="1">{#N/A,#N/A,FALSE,"조골재"}</definedName>
    <definedName name="wrn.조골재." hidden="1">{#N/A,#N/A,FALSE,"조골재"}</definedName>
    <definedName name="wrn.토공1." localSheetId="6" hidden="1">{#N/A,#N/A,FALSE,"구조1"}</definedName>
    <definedName name="wrn.토공1." localSheetId="1" hidden="1">{#N/A,#N/A,FALSE,"구조1"}</definedName>
    <definedName name="wrn.토공1." localSheetId="4" hidden="1">{#N/A,#N/A,FALSE,"구조1"}</definedName>
    <definedName name="wrn.토공1." localSheetId="5" hidden="1">{#N/A,#N/A,FALSE,"구조1"}</definedName>
    <definedName name="wrn.토공1." localSheetId="2" hidden="1">{#N/A,#N/A,FALSE,"구조1"}</definedName>
    <definedName name="wrn.토공1." localSheetId="7" hidden="1">{#N/A,#N/A,FALSE,"구조1"}</definedName>
    <definedName name="wrn.토공1." localSheetId="3" hidden="1">{#N/A,#N/A,FALSE,"구조1"}</definedName>
    <definedName name="wrn.토공1." hidden="1">{#N/A,#N/A,FALSE,"구조1"}</definedName>
    <definedName name="wrn.토공2." localSheetId="6" hidden="1">{#N/A,#N/A,FALSE,"토공2"}</definedName>
    <definedName name="wrn.토공2." localSheetId="1" hidden="1">{#N/A,#N/A,FALSE,"토공2"}</definedName>
    <definedName name="wrn.토공2." localSheetId="4" hidden="1">{#N/A,#N/A,FALSE,"토공2"}</definedName>
    <definedName name="wrn.토공2." localSheetId="5" hidden="1">{#N/A,#N/A,FALSE,"토공2"}</definedName>
    <definedName name="wrn.토공2." localSheetId="2" hidden="1">{#N/A,#N/A,FALSE,"토공2"}</definedName>
    <definedName name="wrn.토공2." localSheetId="7" hidden="1">{#N/A,#N/A,FALSE,"토공2"}</definedName>
    <definedName name="wrn.토공2." localSheetId="3" hidden="1">{#N/A,#N/A,FALSE,"토공2"}</definedName>
    <definedName name="wrn.토공2." hidden="1">{#N/A,#N/A,FALSE,"토공2"}</definedName>
    <definedName name="wrn.포장1." localSheetId="6" hidden="1">{#N/A,#N/A,FALSE,"포장1";#N/A,#N/A,FALSE,"포장1"}</definedName>
    <definedName name="wrn.포장1." localSheetId="1" hidden="1">{#N/A,#N/A,FALSE,"포장1";#N/A,#N/A,FALSE,"포장1"}</definedName>
    <definedName name="wrn.포장1." localSheetId="4" hidden="1">{#N/A,#N/A,FALSE,"포장1";#N/A,#N/A,FALSE,"포장1"}</definedName>
    <definedName name="wrn.포장1." localSheetId="5" hidden="1">{#N/A,#N/A,FALSE,"포장1";#N/A,#N/A,FALSE,"포장1"}</definedName>
    <definedName name="wrn.포장1." localSheetId="2" hidden="1">{#N/A,#N/A,FALSE,"포장1";#N/A,#N/A,FALSE,"포장1"}</definedName>
    <definedName name="wrn.포장1." localSheetId="7" hidden="1">{#N/A,#N/A,FALSE,"포장1";#N/A,#N/A,FALSE,"포장1"}</definedName>
    <definedName name="wrn.포장1." localSheetId="3" hidden="1">{#N/A,#N/A,FALSE,"포장1";#N/A,#N/A,FALSE,"포장1"}</definedName>
    <definedName name="wrn.포장1." hidden="1">{#N/A,#N/A,FALSE,"포장1";#N/A,#N/A,FALSE,"포장1"}</definedName>
    <definedName name="wrn.포장2." localSheetId="6" hidden="1">{#N/A,#N/A,FALSE,"포장2"}</definedName>
    <definedName name="wrn.포장2." localSheetId="1" hidden="1">{#N/A,#N/A,FALSE,"포장2"}</definedName>
    <definedName name="wrn.포장2." localSheetId="4" hidden="1">{#N/A,#N/A,FALSE,"포장2"}</definedName>
    <definedName name="wrn.포장2." localSheetId="5" hidden="1">{#N/A,#N/A,FALSE,"포장2"}</definedName>
    <definedName name="wrn.포장2." localSheetId="2" hidden="1">{#N/A,#N/A,FALSE,"포장2"}</definedName>
    <definedName name="wrn.포장2." localSheetId="7" hidden="1">{#N/A,#N/A,FALSE,"포장2"}</definedName>
    <definedName name="wrn.포장2." localSheetId="3" hidden="1">{#N/A,#N/A,FALSE,"포장2"}</definedName>
    <definedName name="wrn.포장2." hidden="1">{#N/A,#N/A,FALSE,"포장2"}</definedName>
    <definedName name="wrn.표준공종단가." localSheetId="6"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1"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4"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5"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2"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7"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3"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목차." localSheetId="6" hidden="1">{#N/A,#N/A,FALSE,"표지목차"}</definedName>
    <definedName name="wrn.표지목차." localSheetId="1" hidden="1">{#N/A,#N/A,FALSE,"표지목차"}</definedName>
    <definedName name="wrn.표지목차." localSheetId="4" hidden="1">{#N/A,#N/A,FALSE,"표지목차"}</definedName>
    <definedName name="wrn.표지목차." localSheetId="5" hidden="1">{#N/A,#N/A,FALSE,"표지목차"}</definedName>
    <definedName name="wrn.표지목차." localSheetId="2" hidden="1">{#N/A,#N/A,FALSE,"표지목차"}</definedName>
    <definedName name="wrn.표지목차." localSheetId="7" hidden="1">{#N/A,#N/A,FALSE,"표지목차"}</definedName>
    <definedName name="wrn.표지목차." localSheetId="3" hidden="1">{#N/A,#N/A,FALSE,"표지목차"}</definedName>
    <definedName name="wrn.표지목차." hidden="1">{#N/A,#N/A,FALSE,"표지목차"}</definedName>
    <definedName name="wrn.혼합골재." localSheetId="6" hidden="1">{#N/A,#N/A,FALSE,"혼합골재"}</definedName>
    <definedName name="wrn.혼합골재." localSheetId="1" hidden="1">{#N/A,#N/A,FALSE,"혼합골재"}</definedName>
    <definedName name="wrn.혼합골재." localSheetId="4" hidden="1">{#N/A,#N/A,FALSE,"혼합골재"}</definedName>
    <definedName name="wrn.혼합골재." localSheetId="5" hidden="1">{#N/A,#N/A,FALSE,"혼합골재"}</definedName>
    <definedName name="wrn.혼합골재." localSheetId="2" hidden="1">{#N/A,#N/A,FALSE,"혼합골재"}</definedName>
    <definedName name="wrn.혼합골재." localSheetId="7" hidden="1">{#N/A,#N/A,FALSE,"혼합골재"}</definedName>
    <definedName name="wrn.혼합골재." localSheetId="3" hidden="1">{#N/A,#N/A,FALSE,"혼합골재"}</definedName>
    <definedName name="wrn.혼합골재." hidden="1">{#N/A,#N/A,FALSE,"혼합골재"}</definedName>
    <definedName name="ww" hidden="1">[4]내역서!#REF!</definedName>
    <definedName name="yyy" hidden="1">[6]수량산출!$A$1:$A$8561</definedName>
    <definedName name="ZDGDF" localSheetId="6" hidden="1">{#N/A,#N/A,FALSE,"2~8번"}</definedName>
    <definedName name="ZDGDF" localSheetId="1" hidden="1">{#N/A,#N/A,FALSE,"2~8번"}</definedName>
    <definedName name="ZDGDF" localSheetId="4" hidden="1">{#N/A,#N/A,FALSE,"2~8번"}</definedName>
    <definedName name="ZDGDF" localSheetId="5" hidden="1">{#N/A,#N/A,FALSE,"2~8번"}</definedName>
    <definedName name="ZDGDF" localSheetId="2" hidden="1">{#N/A,#N/A,FALSE,"2~8번"}</definedName>
    <definedName name="ZDGDF" localSheetId="7" hidden="1">{#N/A,#N/A,FALSE,"2~8번"}</definedName>
    <definedName name="ZDGDF" localSheetId="3" hidden="1">{#N/A,#N/A,FALSE,"2~8번"}</definedName>
    <definedName name="ZDGDF" hidden="1">{#N/A,#N/A,FALSE,"2~8번"}</definedName>
    <definedName name="가스" localSheetId="6" hidden="1">{#N/A,#N/A,FALSE,"CCTV"}</definedName>
    <definedName name="가스" localSheetId="1" hidden="1">{#N/A,#N/A,FALSE,"CCTV"}</definedName>
    <definedName name="가스" localSheetId="4" hidden="1">{#N/A,#N/A,FALSE,"CCTV"}</definedName>
    <definedName name="가스" localSheetId="5" hidden="1">{#N/A,#N/A,FALSE,"CCTV"}</definedName>
    <definedName name="가스" localSheetId="2" hidden="1">{#N/A,#N/A,FALSE,"CCTV"}</definedName>
    <definedName name="가스" localSheetId="7" hidden="1">{#N/A,#N/A,FALSE,"CCTV"}</definedName>
    <definedName name="가스" localSheetId="3" hidden="1">{#N/A,#N/A,FALSE,"CCTV"}</definedName>
    <definedName name="가스" hidden="1">{#N/A,#N/A,FALSE,"CCTV"}</definedName>
    <definedName name="가아" hidden="1">[7]수량산출!#REF!</definedName>
    <definedName name="강아지" localSheetId="1" hidden="1">#REF!</definedName>
    <definedName name="강아지" hidden="1">#REF!</definedName>
    <definedName name="개요" localSheetId="6"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1"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4"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5"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2"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7"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localSheetId="3"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개요"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거ㅏ" hidden="1">[8]수량산출!$A$3:$H$8539</definedName>
    <definedName name="건축" localSheetId="6" hidden="1">{#N/A,#N/A,TRUE,"토적및재료집계";#N/A,#N/A,TRUE,"토적및재료집계";#N/A,#N/A,TRUE,"단위량"}</definedName>
    <definedName name="건축" localSheetId="1" hidden="1">{#N/A,#N/A,TRUE,"토적및재료집계";#N/A,#N/A,TRUE,"토적및재료집계";#N/A,#N/A,TRUE,"단위량"}</definedName>
    <definedName name="건축" localSheetId="4" hidden="1">{#N/A,#N/A,TRUE,"토적및재료집계";#N/A,#N/A,TRUE,"토적및재료집계";#N/A,#N/A,TRUE,"단위량"}</definedName>
    <definedName name="건축" localSheetId="5" hidden="1">{#N/A,#N/A,TRUE,"토적및재료집계";#N/A,#N/A,TRUE,"토적및재료집계";#N/A,#N/A,TRUE,"단위량"}</definedName>
    <definedName name="건축" localSheetId="2" hidden="1">{#N/A,#N/A,TRUE,"토적및재료집계";#N/A,#N/A,TRUE,"토적및재료집계";#N/A,#N/A,TRUE,"단위량"}</definedName>
    <definedName name="건축" localSheetId="7" hidden="1">{#N/A,#N/A,TRUE,"토적및재료집계";#N/A,#N/A,TRUE,"토적및재료집계";#N/A,#N/A,TRUE,"단위량"}</definedName>
    <definedName name="건축" localSheetId="3" hidden="1">{#N/A,#N/A,TRUE,"토적및재료집계";#N/A,#N/A,TRUE,"토적및재료집계";#N/A,#N/A,TRUE,"단위량"}</definedName>
    <definedName name="건축" hidden="1">{#N/A,#N/A,TRUE,"토적및재료집계";#N/A,#N/A,TRUE,"토적및재료집계";#N/A,#N/A,TRUE,"단위량"}</definedName>
    <definedName name="건축원가" hidden="1">[9]전기!$B$4:$B$163</definedName>
    <definedName name="견적조건" localSheetId="6" hidden="1">{#N/A,#N/A,FALSE,"CCTV"}</definedName>
    <definedName name="견적조건" localSheetId="1" hidden="1">{#N/A,#N/A,FALSE,"CCTV"}</definedName>
    <definedName name="견적조건" localSheetId="4" hidden="1">{#N/A,#N/A,FALSE,"CCTV"}</definedName>
    <definedName name="견적조건" localSheetId="5" hidden="1">{#N/A,#N/A,FALSE,"CCTV"}</definedName>
    <definedName name="견적조건" localSheetId="2" hidden="1">{#N/A,#N/A,FALSE,"CCTV"}</definedName>
    <definedName name="견적조건" localSheetId="7" hidden="1">{#N/A,#N/A,FALSE,"CCTV"}</definedName>
    <definedName name="견적조건" localSheetId="3" hidden="1">{#N/A,#N/A,FALSE,"CCTV"}</definedName>
    <definedName name="견적조건" hidden="1">{#N/A,#N/A,FALSE,"CCTV"}</definedName>
    <definedName name="견적조건8" localSheetId="6" hidden="1">{#N/A,#N/A,FALSE,"CCTV"}</definedName>
    <definedName name="견적조건8" localSheetId="1" hidden="1">{#N/A,#N/A,FALSE,"CCTV"}</definedName>
    <definedName name="견적조건8" localSheetId="4" hidden="1">{#N/A,#N/A,FALSE,"CCTV"}</definedName>
    <definedName name="견적조건8" localSheetId="5" hidden="1">{#N/A,#N/A,FALSE,"CCTV"}</definedName>
    <definedName name="견적조건8" localSheetId="2" hidden="1">{#N/A,#N/A,FALSE,"CCTV"}</definedName>
    <definedName name="견적조건8" localSheetId="7" hidden="1">{#N/A,#N/A,FALSE,"CCTV"}</definedName>
    <definedName name="견적조건8" localSheetId="3" hidden="1">{#N/A,#N/A,FALSE,"CCTV"}</definedName>
    <definedName name="견적조건8" hidden="1">{#N/A,#N/A,FALSE,"CCTV"}</definedName>
    <definedName name="공량" localSheetId="6"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4"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5"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2"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7"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localSheetId="3"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량"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공사원가계산서" localSheetId="6" hidden="1">{#N/A,#N/A,TRUE,"토적및재료집계";#N/A,#N/A,TRUE,"토적및재료집계";#N/A,#N/A,TRUE,"단위량"}</definedName>
    <definedName name="공사원가계산서" localSheetId="1"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2"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3" hidden="1">{#N/A,#N/A,TRUE,"토적및재료집계";#N/A,#N/A,TRUE,"토적및재료집계";#N/A,#N/A,TRUE,"단위량"}</definedName>
    <definedName name="공사원가계산서" hidden="1">{#N/A,#N/A,TRUE,"토적및재료집계";#N/A,#N/A,TRUE,"토적및재료집계";#N/A,#N/A,TRUE,"단위량"}</definedName>
    <definedName name="공원등기초" localSheetId="6" hidden="1">{#N/A,#N/A,FALSE,"골재소요량";#N/A,#N/A,FALSE,"골재소요량"}</definedName>
    <definedName name="공원등기초" localSheetId="1" hidden="1">{#N/A,#N/A,FALSE,"골재소요량";#N/A,#N/A,FALSE,"골재소요량"}</definedName>
    <definedName name="공원등기초" localSheetId="4" hidden="1">{#N/A,#N/A,FALSE,"골재소요량";#N/A,#N/A,FALSE,"골재소요량"}</definedName>
    <definedName name="공원등기초" localSheetId="5" hidden="1">{#N/A,#N/A,FALSE,"골재소요량";#N/A,#N/A,FALSE,"골재소요량"}</definedName>
    <definedName name="공원등기초" localSheetId="2" hidden="1">{#N/A,#N/A,FALSE,"골재소요량";#N/A,#N/A,FALSE,"골재소요량"}</definedName>
    <definedName name="공원등기초" localSheetId="7" hidden="1">{#N/A,#N/A,FALSE,"골재소요량";#N/A,#N/A,FALSE,"골재소요량"}</definedName>
    <definedName name="공원등기초" localSheetId="3" hidden="1">{#N/A,#N/A,FALSE,"골재소요량";#N/A,#N/A,FALSE,"골재소요량"}</definedName>
    <definedName name="공원등기초" hidden="1">{#N/A,#N/A,FALSE,"골재소요량";#N/A,#N/A,FALSE,"골재소요량"}</definedName>
    <definedName name="공장동" localSheetId="1" hidden="1">#REF!</definedName>
    <definedName name="공장동" hidden="1">#REF!</definedName>
    <definedName name="구산갑지" localSheetId="1" hidden="1">'[10]#REF'!#REF!</definedName>
    <definedName name="구산갑지" hidden="1">'[10]#REF'!#REF!</definedName>
    <definedName name="그림" localSheetId="6" hidden="1">{#N/A,#N/A,FALSE,"전력간선"}</definedName>
    <definedName name="그림" localSheetId="1" hidden="1">{#N/A,#N/A,FALSE,"전력간선"}</definedName>
    <definedName name="그림" localSheetId="4" hidden="1">{#N/A,#N/A,FALSE,"전력간선"}</definedName>
    <definedName name="그림" localSheetId="5" hidden="1">{#N/A,#N/A,FALSE,"전력간선"}</definedName>
    <definedName name="그림" localSheetId="2" hidden="1">{#N/A,#N/A,FALSE,"전력간선"}</definedName>
    <definedName name="그림" localSheetId="7" hidden="1">{#N/A,#N/A,FALSE,"전력간선"}</definedName>
    <definedName name="그림" localSheetId="3" hidden="1">{#N/A,#N/A,FALSE,"전력간선"}</definedName>
    <definedName name="그림" hidden="1">{#N/A,#N/A,FALSE,"전력간선"}</definedName>
    <definedName name="기기품셈내역1" localSheetId="1" hidden="1">#REF!</definedName>
    <definedName name="기기품셈내역1" hidden="1">#REF!</definedName>
    <definedName name="기성3" localSheetId="6" hidden="1">{#N/A,#N/A,FALSE,"CCTV"}</definedName>
    <definedName name="기성3" localSheetId="1" hidden="1">{#N/A,#N/A,FALSE,"CCTV"}</definedName>
    <definedName name="기성3" localSheetId="4" hidden="1">{#N/A,#N/A,FALSE,"CCTV"}</definedName>
    <definedName name="기성3" localSheetId="5" hidden="1">{#N/A,#N/A,FALSE,"CCTV"}</definedName>
    <definedName name="기성3" localSheetId="2" hidden="1">{#N/A,#N/A,FALSE,"CCTV"}</definedName>
    <definedName name="기성3" localSheetId="7" hidden="1">{#N/A,#N/A,FALSE,"CCTV"}</definedName>
    <definedName name="기성3" localSheetId="3" hidden="1">{#N/A,#N/A,FALSE,"CCTV"}</definedName>
    <definedName name="기성3" hidden="1">{#N/A,#N/A,FALSE,"CCTV"}</definedName>
    <definedName name="기타경비" localSheetId="6" hidden="1">{#N/A,#N/A,TRUE,"토적및재료집계";#N/A,#N/A,TRUE,"토적및재료집계";#N/A,#N/A,TRUE,"단위량"}</definedName>
    <definedName name="기타경비" localSheetId="1" hidden="1">{#N/A,#N/A,TRUE,"토적및재료집계";#N/A,#N/A,TRUE,"토적및재료집계";#N/A,#N/A,TRUE,"단위량"}</definedName>
    <definedName name="기타경비" localSheetId="4" hidden="1">{#N/A,#N/A,TRUE,"토적및재료집계";#N/A,#N/A,TRUE,"토적및재료집계";#N/A,#N/A,TRUE,"단위량"}</definedName>
    <definedName name="기타경비" localSheetId="5" hidden="1">{#N/A,#N/A,TRUE,"토적및재료집계";#N/A,#N/A,TRUE,"토적및재료집계";#N/A,#N/A,TRUE,"단위량"}</definedName>
    <definedName name="기타경비" localSheetId="2" hidden="1">{#N/A,#N/A,TRUE,"토적및재료집계";#N/A,#N/A,TRUE,"토적및재료집계";#N/A,#N/A,TRUE,"단위량"}</definedName>
    <definedName name="기타경비" localSheetId="7" hidden="1">{#N/A,#N/A,TRUE,"토적및재료집계";#N/A,#N/A,TRUE,"토적및재료집계";#N/A,#N/A,TRUE,"단위량"}</definedName>
    <definedName name="기타경비" localSheetId="3" hidden="1">{#N/A,#N/A,TRUE,"토적및재료집계";#N/A,#N/A,TRUE,"토적및재료집계";#N/A,#N/A,TRUE,"단위량"}</definedName>
    <definedName name="기타경비" hidden="1">{#N/A,#N/A,TRUE,"토적및재료집계";#N/A,#N/A,TRUE,"토적및재료집계";#N/A,#N/A,TRUE,"단위량"}</definedName>
    <definedName name="ㄴㄴㄴ" localSheetId="1" hidden="1">#REF!</definedName>
    <definedName name="ㄴㄴㄴ" hidden="1">#REF!</definedName>
    <definedName name="ㄴㄴㄴㄴ" localSheetId="1" hidden="1">#REF!</definedName>
    <definedName name="ㄴㄴㄴㄴ" hidden="1">#REF!</definedName>
    <definedName name="ㄴㄴㄴㄴㄴ" localSheetId="1" hidden="1">#REF!</definedName>
    <definedName name="ㄴㄴㄴㄴㄴ" hidden="1">#REF!</definedName>
    <definedName name="ㄴㅁ" localSheetId="6" hidden="1">{#N/A,#N/A,TRUE,"토적및재료집계";#N/A,#N/A,TRUE,"토적및재료집계";#N/A,#N/A,TRUE,"단위량"}</definedName>
    <definedName name="ㄴㅁ" localSheetId="1" hidden="1">{#N/A,#N/A,TRUE,"토적및재료집계";#N/A,#N/A,TRUE,"토적및재료집계";#N/A,#N/A,TRUE,"단위량"}</definedName>
    <definedName name="ㄴㅁ" localSheetId="4" hidden="1">{#N/A,#N/A,TRUE,"토적및재료집계";#N/A,#N/A,TRUE,"토적및재료집계";#N/A,#N/A,TRUE,"단위량"}</definedName>
    <definedName name="ㄴㅁ" localSheetId="5" hidden="1">{#N/A,#N/A,TRUE,"토적및재료집계";#N/A,#N/A,TRUE,"토적및재료집계";#N/A,#N/A,TRUE,"단위량"}</definedName>
    <definedName name="ㄴㅁ" localSheetId="2" hidden="1">{#N/A,#N/A,TRUE,"토적및재료집계";#N/A,#N/A,TRUE,"토적및재료집계";#N/A,#N/A,TRUE,"단위량"}</definedName>
    <definedName name="ㄴㅁ" localSheetId="7" hidden="1">{#N/A,#N/A,TRUE,"토적및재료집계";#N/A,#N/A,TRUE,"토적및재료집계";#N/A,#N/A,TRUE,"단위량"}</definedName>
    <definedName name="ㄴㅁ" localSheetId="3" hidden="1">{#N/A,#N/A,TRUE,"토적및재료집계";#N/A,#N/A,TRUE,"토적및재료집계";#N/A,#N/A,TRUE,"단위량"}</definedName>
    <definedName name="ㄴㅁ" hidden="1">{#N/A,#N/A,TRUE,"토적및재료집계";#N/A,#N/A,TRUE,"토적및재료집계";#N/A,#N/A,TRUE,"단위량"}</definedName>
    <definedName name="ㄴㅇㅁㄴㅇ" localSheetId="6" hidden="1">{#N/A,#N/A,TRUE,"토적및재료집계";#N/A,#N/A,TRUE,"토적및재료집계";#N/A,#N/A,TRUE,"단위량"}</definedName>
    <definedName name="ㄴㅇㅁㄴㅇ" localSheetId="1" hidden="1">{#N/A,#N/A,TRUE,"토적및재료집계";#N/A,#N/A,TRUE,"토적및재료집계";#N/A,#N/A,TRUE,"단위량"}</definedName>
    <definedName name="ㄴㅇㅁㄴㅇ" localSheetId="4" hidden="1">{#N/A,#N/A,TRUE,"토적및재료집계";#N/A,#N/A,TRUE,"토적및재료집계";#N/A,#N/A,TRUE,"단위량"}</definedName>
    <definedName name="ㄴㅇㅁㄴㅇ" localSheetId="5" hidden="1">{#N/A,#N/A,TRUE,"토적및재료집계";#N/A,#N/A,TRUE,"토적및재료집계";#N/A,#N/A,TRUE,"단위량"}</definedName>
    <definedName name="ㄴㅇㅁㄴㅇ" localSheetId="2" hidden="1">{#N/A,#N/A,TRUE,"토적및재료집계";#N/A,#N/A,TRUE,"토적및재료집계";#N/A,#N/A,TRUE,"단위량"}</definedName>
    <definedName name="ㄴㅇㅁㄴㅇ" localSheetId="7" hidden="1">{#N/A,#N/A,TRUE,"토적및재료집계";#N/A,#N/A,TRUE,"토적및재료집계";#N/A,#N/A,TRUE,"단위량"}</definedName>
    <definedName name="ㄴㅇㅁㄴㅇ" localSheetId="3" hidden="1">{#N/A,#N/A,TRUE,"토적및재료집계";#N/A,#N/A,TRUE,"토적및재료집계";#N/A,#N/A,TRUE,"단위량"}</definedName>
    <definedName name="ㄴㅇㅁㄴㅇ" hidden="1">{#N/A,#N/A,TRUE,"토적및재료집계";#N/A,#N/A,TRUE,"토적및재료집계";#N/A,#N/A,TRUE,"단위량"}</definedName>
    <definedName name="노무비단가산출서" localSheetId="1" hidden="1">#REF!</definedName>
    <definedName name="노무비단가산출서" hidden="1">#REF!</definedName>
    <definedName name="ㄷ" localSheetId="6" hidden="1">{#N/A,#N/A,TRUE,"토적및재료집계";#N/A,#N/A,TRUE,"토적및재료집계";#N/A,#N/A,TRUE,"단위량"}</definedName>
    <definedName name="ㄷ" localSheetId="1" hidden="1">{#N/A,#N/A,TRUE,"토적및재료집계";#N/A,#N/A,TRUE,"토적및재료집계";#N/A,#N/A,TRUE,"단위량"}</definedName>
    <definedName name="ㄷ" localSheetId="4" hidden="1">{#N/A,#N/A,TRUE,"토적및재료집계";#N/A,#N/A,TRUE,"토적및재료집계";#N/A,#N/A,TRUE,"단위량"}</definedName>
    <definedName name="ㄷ" localSheetId="5" hidden="1">{#N/A,#N/A,TRUE,"토적및재료집계";#N/A,#N/A,TRUE,"토적및재료집계";#N/A,#N/A,TRUE,"단위량"}</definedName>
    <definedName name="ㄷ" localSheetId="2" hidden="1">{#N/A,#N/A,TRUE,"토적및재료집계";#N/A,#N/A,TRUE,"토적및재료집계";#N/A,#N/A,TRUE,"단위량"}</definedName>
    <definedName name="ㄷ" localSheetId="7" hidden="1">{#N/A,#N/A,TRUE,"토적및재료집계";#N/A,#N/A,TRUE,"토적및재료집계";#N/A,#N/A,TRUE,"단위량"}</definedName>
    <definedName name="ㄷ" localSheetId="3" hidden="1">{#N/A,#N/A,TRUE,"토적및재료집계";#N/A,#N/A,TRUE,"토적및재료집계";#N/A,#N/A,TRUE,"단위량"}</definedName>
    <definedName name="ㄷ" hidden="1">{#N/A,#N/A,TRUE,"토적및재료집계";#N/A,#N/A,TRUE,"토적및재료집계";#N/A,#N/A,TRUE,"단위량"}</definedName>
    <definedName name="ㄷㄱㄷ" localSheetId="6" hidden="1">{#N/A,#N/A,FALSE,"전력간선"}</definedName>
    <definedName name="ㄷㄱㄷ" localSheetId="1" hidden="1">{#N/A,#N/A,FALSE,"전력간선"}</definedName>
    <definedName name="ㄷㄱㄷ" localSheetId="4" hidden="1">{#N/A,#N/A,FALSE,"전력간선"}</definedName>
    <definedName name="ㄷㄱㄷ" localSheetId="5" hidden="1">{#N/A,#N/A,FALSE,"전력간선"}</definedName>
    <definedName name="ㄷㄱㄷ" localSheetId="2" hidden="1">{#N/A,#N/A,FALSE,"전력간선"}</definedName>
    <definedName name="ㄷㄱㄷ" localSheetId="7" hidden="1">{#N/A,#N/A,FALSE,"전력간선"}</definedName>
    <definedName name="ㄷㄱㄷ" localSheetId="3" hidden="1">{#N/A,#N/A,FALSE,"전력간선"}</definedName>
    <definedName name="ㄷㄱㄷ" hidden="1">{#N/A,#N/A,FALSE,"전력간선"}</definedName>
    <definedName name="ㄷㄷ" localSheetId="1" hidden="1">#REF!</definedName>
    <definedName name="ㄷㄷ" hidden="1">#REF!</definedName>
    <definedName name="ㄹ" localSheetId="6" hidden="1">{#N/A,#N/A,TRUE,"토적및재료집계";#N/A,#N/A,TRUE,"토적및재료집계";#N/A,#N/A,TRUE,"단위량"}</definedName>
    <definedName name="ㄹ" localSheetId="1" hidden="1">{#N/A,#N/A,TRUE,"토적및재료집계";#N/A,#N/A,TRUE,"토적및재료집계";#N/A,#N/A,TRUE,"단위량"}</definedName>
    <definedName name="ㄹ" localSheetId="4" hidden="1">{#N/A,#N/A,TRUE,"토적및재료집계";#N/A,#N/A,TRUE,"토적및재료집계";#N/A,#N/A,TRUE,"단위량"}</definedName>
    <definedName name="ㄹ" localSheetId="5" hidden="1">{#N/A,#N/A,TRUE,"토적및재료집계";#N/A,#N/A,TRUE,"토적및재료집계";#N/A,#N/A,TRUE,"단위량"}</definedName>
    <definedName name="ㄹ" localSheetId="2" hidden="1">{#N/A,#N/A,TRUE,"토적및재료집계";#N/A,#N/A,TRUE,"토적및재료집계";#N/A,#N/A,TRUE,"단위량"}</definedName>
    <definedName name="ㄹ" localSheetId="7" hidden="1">{#N/A,#N/A,TRUE,"토적및재료집계";#N/A,#N/A,TRUE,"토적및재료집계";#N/A,#N/A,TRUE,"단위량"}</definedName>
    <definedName name="ㄹ" localSheetId="3" hidden="1">{#N/A,#N/A,TRUE,"토적및재료집계";#N/A,#N/A,TRUE,"토적및재료집계";#N/A,#N/A,TRUE,"단위량"}</definedName>
    <definedName name="ㄹ" hidden="1">{#N/A,#N/A,TRUE,"토적및재료집계";#N/A,#N/A,TRUE,"토적및재료집계";#N/A,#N/A,TRUE,"단위량"}</definedName>
    <definedName name="ㄹㄹ" localSheetId="1" hidden="1">#REF!</definedName>
    <definedName name="ㄹㄹ" hidden="1">#REF!</definedName>
    <definedName name="ㄹㄹㄹ" localSheetId="1" hidden="1">#REF!</definedName>
    <definedName name="ㄹㄹㄹ" hidden="1">#REF!</definedName>
    <definedName name="ㄹㅇㄶ" localSheetId="1" hidden="1">#REF!</definedName>
    <definedName name="ㄹㅇㄶ" hidden="1">#REF!</definedName>
    <definedName name="ㄹㅇㄶ옿" hidden="1">'[11]N賃率-職'!$I$5:$I$30</definedName>
    <definedName name="ㄹㅇㄹㅇ" localSheetId="1" hidden="1">#REF!</definedName>
    <definedName name="ㄹㅇㄹㅇ" hidden="1">#REF!</definedName>
    <definedName name="ㄹㅇㅇㅇㅇ" localSheetId="6" hidden="1">{#N/A,#N/A,FALSE,"부대2"}</definedName>
    <definedName name="ㄹㅇㅇㅇㅇ" localSheetId="1" hidden="1">{#N/A,#N/A,FALSE,"부대2"}</definedName>
    <definedName name="ㄹㅇㅇㅇㅇ" localSheetId="4" hidden="1">{#N/A,#N/A,FALSE,"부대2"}</definedName>
    <definedName name="ㄹㅇㅇㅇㅇ" localSheetId="5" hidden="1">{#N/A,#N/A,FALSE,"부대2"}</definedName>
    <definedName name="ㄹㅇㅇㅇㅇ" localSheetId="2" hidden="1">{#N/A,#N/A,FALSE,"부대2"}</definedName>
    <definedName name="ㄹㅇㅇㅇㅇ" localSheetId="7" hidden="1">{#N/A,#N/A,FALSE,"부대2"}</definedName>
    <definedName name="ㄹㅇㅇㅇㅇ" localSheetId="3" hidden="1">{#N/A,#N/A,FALSE,"부대2"}</definedName>
    <definedName name="ㄹㅇㅇㅇㅇ" hidden="1">{#N/A,#N/A,FALSE,"부대2"}</definedName>
    <definedName name="ㅀ" localSheetId="6" hidden="1">{#N/A,#N/A,TRUE,"토적및재료집계";#N/A,#N/A,TRUE,"토적및재료집계";#N/A,#N/A,TRUE,"단위량"}</definedName>
    <definedName name="ㅀ" localSheetId="1" hidden="1">{#N/A,#N/A,TRUE,"토적및재료집계";#N/A,#N/A,TRUE,"토적및재료집계";#N/A,#N/A,TRUE,"단위량"}</definedName>
    <definedName name="ㅀ" localSheetId="4" hidden="1">{#N/A,#N/A,TRUE,"토적및재료집계";#N/A,#N/A,TRUE,"토적및재료집계";#N/A,#N/A,TRUE,"단위량"}</definedName>
    <definedName name="ㅀ" localSheetId="5" hidden="1">{#N/A,#N/A,TRUE,"토적및재료집계";#N/A,#N/A,TRUE,"토적및재료집계";#N/A,#N/A,TRUE,"단위량"}</definedName>
    <definedName name="ㅀ" localSheetId="2" hidden="1">{#N/A,#N/A,TRUE,"토적및재료집계";#N/A,#N/A,TRUE,"토적및재료집계";#N/A,#N/A,TRUE,"단위량"}</definedName>
    <definedName name="ㅀ" localSheetId="7" hidden="1">{#N/A,#N/A,TRUE,"토적및재료집계";#N/A,#N/A,TRUE,"토적및재료집계";#N/A,#N/A,TRUE,"단위량"}</definedName>
    <definedName name="ㅀ" localSheetId="3" hidden="1">{#N/A,#N/A,TRUE,"토적및재료집계";#N/A,#N/A,TRUE,"토적및재료집계";#N/A,#N/A,TRUE,"단위량"}</definedName>
    <definedName name="ㅀ" hidden="1">{#N/A,#N/A,TRUE,"토적및재료집계";#N/A,#N/A,TRUE,"토적및재료집계";#N/A,#N/A,TRUE,"단위량"}</definedName>
    <definedName name="ㅀ허" localSheetId="6" hidden="1">{#N/A,#N/A,FALSE,"CCTV"}</definedName>
    <definedName name="ㅀ허" localSheetId="1" hidden="1">{#N/A,#N/A,FALSE,"CCTV"}</definedName>
    <definedName name="ㅀ허" localSheetId="4" hidden="1">{#N/A,#N/A,FALSE,"CCTV"}</definedName>
    <definedName name="ㅀ허" localSheetId="5" hidden="1">{#N/A,#N/A,FALSE,"CCTV"}</definedName>
    <definedName name="ㅀ허" localSheetId="2" hidden="1">{#N/A,#N/A,FALSE,"CCTV"}</definedName>
    <definedName name="ㅀ허" localSheetId="7" hidden="1">{#N/A,#N/A,FALSE,"CCTV"}</definedName>
    <definedName name="ㅀ허" localSheetId="3" hidden="1">{#N/A,#N/A,FALSE,"CCTV"}</definedName>
    <definedName name="ㅀ허" hidden="1">{#N/A,#N/A,FALSE,"CCTV"}</definedName>
    <definedName name="ㅁ" localSheetId="1" hidden="1">#REF!</definedName>
    <definedName name="ㅁ" hidden="1">#REF!</definedName>
    <definedName name="ㅁㄴㅇ" localSheetId="6" hidden="1">{#N/A,#N/A,FALSE,"배수1"}</definedName>
    <definedName name="ㅁㄴㅇ" localSheetId="1" hidden="1">{#N/A,#N/A,FALSE,"배수1"}</definedName>
    <definedName name="ㅁㄴㅇ" localSheetId="4" hidden="1">{#N/A,#N/A,FALSE,"배수1"}</definedName>
    <definedName name="ㅁㄴㅇ" localSheetId="5" hidden="1">{#N/A,#N/A,FALSE,"배수1"}</definedName>
    <definedName name="ㅁㄴㅇ" localSheetId="2" hidden="1">{#N/A,#N/A,FALSE,"배수1"}</definedName>
    <definedName name="ㅁㄴㅇ" localSheetId="7" hidden="1">{#N/A,#N/A,FALSE,"배수1"}</definedName>
    <definedName name="ㅁㄴㅇ" localSheetId="3" hidden="1">{#N/A,#N/A,FALSE,"배수1"}</definedName>
    <definedName name="ㅁㄴㅇ" hidden="1">{#N/A,#N/A,FALSE,"배수1"}</definedName>
    <definedName name="ㅁㄴㅇㄴ" localSheetId="6" hidden="1">{#N/A,#N/A,TRUE,"토적및재료집계";#N/A,#N/A,TRUE,"토적및재료집계";#N/A,#N/A,TRUE,"단위량"}</definedName>
    <definedName name="ㅁㄴㅇㄴ" localSheetId="1" hidden="1">{#N/A,#N/A,TRUE,"토적및재료집계";#N/A,#N/A,TRUE,"토적및재료집계";#N/A,#N/A,TRUE,"단위량"}</definedName>
    <definedName name="ㅁㄴㅇㄴ" localSheetId="4" hidden="1">{#N/A,#N/A,TRUE,"토적및재료집계";#N/A,#N/A,TRUE,"토적및재료집계";#N/A,#N/A,TRUE,"단위량"}</definedName>
    <definedName name="ㅁㄴㅇㄴ" localSheetId="5" hidden="1">{#N/A,#N/A,TRUE,"토적및재료집계";#N/A,#N/A,TRUE,"토적및재료집계";#N/A,#N/A,TRUE,"단위량"}</definedName>
    <definedName name="ㅁㄴㅇㄴ" localSheetId="2" hidden="1">{#N/A,#N/A,TRUE,"토적및재료집계";#N/A,#N/A,TRUE,"토적및재료집계";#N/A,#N/A,TRUE,"단위량"}</definedName>
    <definedName name="ㅁㄴㅇㄴ" localSheetId="7" hidden="1">{#N/A,#N/A,TRUE,"토적및재료집계";#N/A,#N/A,TRUE,"토적및재료집계";#N/A,#N/A,TRUE,"단위량"}</definedName>
    <definedName name="ㅁㄴㅇㄴ" localSheetId="3" hidden="1">{#N/A,#N/A,TRUE,"토적및재료집계";#N/A,#N/A,TRUE,"토적및재료집계";#N/A,#N/A,TRUE,"단위량"}</definedName>
    <definedName name="ㅁㄴㅇㄴ" hidden="1">{#N/A,#N/A,TRUE,"토적및재료집계";#N/A,#N/A,TRUE,"토적및재료집계";#N/A,#N/A,TRUE,"단위량"}</definedName>
    <definedName name="ㅁㄴㅇㄻㄴㅇㄻㄴㄹ" localSheetId="6" hidden="1">{#N/A,#N/A,FALSE,"명세표"}</definedName>
    <definedName name="ㅁㄴㅇㄻㄴㅇㄻㄴㄹ" localSheetId="1" hidden="1">{#N/A,#N/A,FALSE,"명세표"}</definedName>
    <definedName name="ㅁㄴㅇㄻㄴㅇㄻㄴㄹ" localSheetId="4" hidden="1">{#N/A,#N/A,FALSE,"명세표"}</definedName>
    <definedName name="ㅁㄴㅇㄻㄴㅇㄻㄴㄹ" localSheetId="5" hidden="1">{#N/A,#N/A,FALSE,"명세표"}</definedName>
    <definedName name="ㅁㄴㅇㄻㄴㅇㄻㄴㄹ" localSheetId="2" hidden="1">{#N/A,#N/A,FALSE,"명세표"}</definedName>
    <definedName name="ㅁㄴㅇㄻㄴㅇㄻㄴㄹ" localSheetId="7" hidden="1">{#N/A,#N/A,FALSE,"명세표"}</definedName>
    <definedName name="ㅁㄴㅇㄻㄴㅇㄻㄴㄹ" localSheetId="3" hidden="1">{#N/A,#N/A,FALSE,"명세표"}</definedName>
    <definedName name="ㅁㄴㅇㄻㄴㅇㄻㄴㄹ" hidden="1">{#N/A,#N/A,FALSE,"명세표"}</definedName>
    <definedName name="ㅁㅁ" localSheetId="1" hidden="1">#REF!</definedName>
    <definedName name="ㅁㅁ" hidden="1">#REF!</definedName>
    <definedName name="몰라" localSheetId="6" hidden="1">{#N/A,#N/A,FALSE,"명세표"}</definedName>
    <definedName name="몰라" localSheetId="1" hidden="1">{#N/A,#N/A,FALSE,"명세표"}</definedName>
    <definedName name="몰라" localSheetId="4" hidden="1">{#N/A,#N/A,FALSE,"명세표"}</definedName>
    <definedName name="몰라" localSheetId="5" hidden="1">{#N/A,#N/A,FALSE,"명세표"}</definedName>
    <definedName name="몰라" localSheetId="2" hidden="1">{#N/A,#N/A,FALSE,"명세표"}</definedName>
    <definedName name="몰라" localSheetId="7" hidden="1">{#N/A,#N/A,FALSE,"명세표"}</definedName>
    <definedName name="몰라" localSheetId="3" hidden="1">{#N/A,#N/A,FALSE,"명세표"}</definedName>
    <definedName name="몰라" hidden="1">{#N/A,#N/A,FALSE,"명세표"}</definedName>
    <definedName name="ㅂ" localSheetId="6" hidden="1">{#N/A,#N/A,TRUE,"토적및재료집계";#N/A,#N/A,TRUE,"토적및재료집계";#N/A,#N/A,TRUE,"단위량"}</definedName>
    <definedName name="ㅂ" localSheetId="1" hidden="1">{#N/A,#N/A,TRUE,"토적및재료집계";#N/A,#N/A,TRUE,"토적및재료집계";#N/A,#N/A,TRUE,"단위량"}</definedName>
    <definedName name="ㅂ" localSheetId="4" hidden="1">{#N/A,#N/A,TRUE,"토적및재료집계";#N/A,#N/A,TRUE,"토적및재료집계";#N/A,#N/A,TRUE,"단위량"}</definedName>
    <definedName name="ㅂ" localSheetId="5" hidden="1">{#N/A,#N/A,TRUE,"토적및재료집계";#N/A,#N/A,TRUE,"토적및재료집계";#N/A,#N/A,TRUE,"단위량"}</definedName>
    <definedName name="ㅂ" localSheetId="2" hidden="1">{#N/A,#N/A,TRUE,"토적및재료집계";#N/A,#N/A,TRUE,"토적및재료집계";#N/A,#N/A,TRUE,"단위량"}</definedName>
    <definedName name="ㅂ" localSheetId="7" hidden="1">{#N/A,#N/A,TRUE,"토적및재료집계";#N/A,#N/A,TRUE,"토적및재료집계";#N/A,#N/A,TRUE,"단위량"}</definedName>
    <definedName name="ㅂ" localSheetId="3" hidden="1">{#N/A,#N/A,TRUE,"토적및재료집계";#N/A,#N/A,TRUE,"토적및재료집계";#N/A,#N/A,TRUE,"단위량"}</definedName>
    <definedName name="ㅂ" hidden="1">{#N/A,#N/A,TRUE,"토적및재료집계";#N/A,#N/A,TRUE,"토적및재료집계";#N/A,#N/A,TRUE,"단위량"}</definedName>
    <definedName name="배관공수율" hidden="1">'[12]N賃率-職'!$I$5:$I$30</definedName>
    <definedName name="보중" localSheetId="6" hidden="1">{#N/A,#N/A,FALSE,"전력간선"}</definedName>
    <definedName name="보중" localSheetId="1" hidden="1">{#N/A,#N/A,FALSE,"전력간선"}</definedName>
    <definedName name="보중" localSheetId="4" hidden="1">{#N/A,#N/A,FALSE,"전력간선"}</definedName>
    <definedName name="보중" localSheetId="5" hidden="1">{#N/A,#N/A,FALSE,"전력간선"}</definedName>
    <definedName name="보중" localSheetId="2" hidden="1">{#N/A,#N/A,FALSE,"전력간선"}</definedName>
    <definedName name="보중" localSheetId="7" hidden="1">{#N/A,#N/A,FALSE,"전력간선"}</definedName>
    <definedName name="보중" localSheetId="3" hidden="1">{#N/A,#N/A,FALSE,"전력간선"}</definedName>
    <definedName name="보중" hidden="1">{#N/A,#N/A,FALSE,"전력간선"}</definedName>
    <definedName name="분전반제조총괄표" localSheetId="6" hidden="1">{"'건축내역'!$A$1:$L$413"}</definedName>
    <definedName name="분전반제조총괄표" localSheetId="1" hidden="1">{"'건축내역'!$A$1:$L$413"}</definedName>
    <definedName name="분전반제조총괄표" localSheetId="4" hidden="1">{"'건축내역'!$A$1:$L$413"}</definedName>
    <definedName name="분전반제조총괄표" localSheetId="5" hidden="1">{"'건축내역'!$A$1:$L$413"}</definedName>
    <definedName name="분전반제조총괄표" localSheetId="2" hidden="1">{"'건축내역'!$A$1:$L$413"}</definedName>
    <definedName name="분전반제조총괄표" localSheetId="7" hidden="1">{"'건축내역'!$A$1:$L$413"}</definedName>
    <definedName name="분전반제조총괄표" localSheetId="3" hidden="1">{"'건축내역'!$A$1:$L$413"}</definedName>
    <definedName name="분전반제조총괄표" hidden="1">{"'건축내역'!$A$1:$L$413"}</definedName>
    <definedName name="ㅅ" localSheetId="6" hidden="1">{#N/A,#N/A,TRUE,"토적및재료집계";#N/A,#N/A,TRUE,"토적및재료집계";#N/A,#N/A,TRUE,"단위량"}</definedName>
    <definedName name="ㅅ" localSheetId="1" hidden="1">{#N/A,#N/A,TRUE,"토적및재료집계";#N/A,#N/A,TRUE,"토적및재료집계";#N/A,#N/A,TRUE,"단위량"}</definedName>
    <definedName name="ㅅ" localSheetId="4" hidden="1">{#N/A,#N/A,TRUE,"토적및재료집계";#N/A,#N/A,TRUE,"토적및재료집계";#N/A,#N/A,TRUE,"단위량"}</definedName>
    <definedName name="ㅅ" localSheetId="5" hidden="1">{#N/A,#N/A,TRUE,"토적및재료집계";#N/A,#N/A,TRUE,"토적및재료집계";#N/A,#N/A,TRUE,"단위량"}</definedName>
    <definedName name="ㅅ" localSheetId="2" hidden="1">{#N/A,#N/A,TRUE,"토적및재료집계";#N/A,#N/A,TRUE,"토적및재료집계";#N/A,#N/A,TRUE,"단위량"}</definedName>
    <definedName name="ㅅ" localSheetId="7" hidden="1">{#N/A,#N/A,TRUE,"토적및재료집계";#N/A,#N/A,TRUE,"토적및재료집계";#N/A,#N/A,TRUE,"단위량"}</definedName>
    <definedName name="ㅅ" localSheetId="3" hidden="1">{#N/A,#N/A,TRUE,"토적및재료집계";#N/A,#N/A,TRUE,"토적및재료집계";#N/A,#N/A,TRUE,"단위량"}</definedName>
    <definedName name="ㅅ" hidden="1">{#N/A,#N/A,TRUE,"토적및재료집계";#N/A,#N/A,TRUE,"토적및재료집계";#N/A,#N/A,TRUE,"단위량"}</definedName>
    <definedName name="ㅅㅅ" localSheetId="1" hidden="1">#REF!</definedName>
    <definedName name="ㅅㅅ" hidden="1">#REF!</definedName>
    <definedName name="ㅅㅅㅅ" localSheetId="6" hidden="1">{#N/A,#N/A,FALSE,"전력간선"}</definedName>
    <definedName name="ㅅㅅㅅ" localSheetId="1" hidden="1">{#N/A,#N/A,FALSE,"전력간선"}</definedName>
    <definedName name="ㅅㅅㅅ" localSheetId="4" hidden="1">{#N/A,#N/A,FALSE,"전력간선"}</definedName>
    <definedName name="ㅅㅅㅅ" localSheetId="5" hidden="1">{#N/A,#N/A,FALSE,"전력간선"}</definedName>
    <definedName name="ㅅㅅㅅ" localSheetId="2" hidden="1">{#N/A,#N/A,FALSE,"전력간선"}</definedName>
    <definedName name="ㅅㅅㅅ" localSheetId="7" hidden="1">{#N/A,#N/A,FALSE,"전력간선"}</definedName>
    <definedName name="ㅅㅅㅅ" localSheetId="3" hidden="1">{#N/A,#N/A,FALSE,"전력간선"}</definedName>
    <definedName name="ㅅㅅㅅ" hidden="1">{#N/A,#N/A,FALSE,"전력간선"}</definedName>
    <definedName name="설비" localSheetId="6" hidden="1">{#N/A,#N/A,TRUE,"토적및재료집계";#N/A,#N/A,TRUE,"토적및재료집계";#N/A,#N/A,TRUE,"단위량"}</definedName>
    <definedName name="설비" localSheetId="1" hidden="1">{#N/A,#N/A,TRUE,"토적및재료집계";#N/A,#N/A,TRUE,"토적및재료집계";#N/A,#N/A,TRUE,"단위량"}</definedName>
    <definedName name="설비" localSheetId="4" hidden="1">{#N/A,#N/A,TRUE,"토적및재료집계";#N/A,#N/A,TRUE,"토적및재료집계";#N/A,#N/A,TRUE,"단위량"}</definedName>
    <definedName name="설비" localSheetId="5" hidden="1">{#N/A,#N/A,TRUE,"토적및재료집계";#N/A,#N/A,TRUE,"토적및재료집계";#N/A,#N/A,TRUE,"단위량"}</definedName>
    <definedName name="설비" localSheetId="2" hidden="1">{#N/A,#N/A,TRUE,"토적및재료집계";#N/A,#N/A,TRUE,"토적및재료집계";#N/A,#N/A,TRUE,"단위량"}</definedName>
    <definedName name="설비" localSheetId="7" hidden="1">{#N/A,#N/A,TRUE,"토적및재료집계";#N/A,#N/A,TRUE,"토적및재료집계";#N/A,#N/A,TRUE,"단위량"}</definedName>
    <definedName name="설비" localSheetId="3" hidden="1">{#N/A,#N/A,TRUE,"토적및재료집계";#N/A,#N/A,TRUE,"토적및재료집계";#N/A,#N/A,TRUE,"단위량"}</definedName>
    <definedName name="설비" hidden="1">{#N/A,#N/A,TRUE,"토적및재료집계";#N/A,#N/A,TRUE,"토적및재료집계";#N/A,#N/A,TRUE,"단위량"}</definedName>
    <definedName name="소화갑지" localSheetId="6" hidden="1">{#N/A,#N/A,FALSE,"CCTV"}</definedName>
    <definedName name="소화갑지" localSheetId="1" hidden="1">{#N/A,#N/A,FALSE,"CCTV"}</definedName>
    <definedName name="소화갑지" localSheetId="4" hidden="1">{#N/A,#N/A,FALSE,"CCTV"}</definedName>
    <definedName name="소화갑지" localSheetId="5" hidden="1">{#N/A,#N/A,FALSE,"CCTV"}</definedName>
    <definedName name="소화갑지" localSheetId="2" hidden="1">{#N/A,#N/A,FALSE,"CCTV"}</definedName>
    <definedName name="소화갑지" localSheetId="7" hidden="1">{#N/A,#N/A,FALSE,"CCTV"}</definedName>
    <definedName name="소화갑지" localSheetId="3" hidden="1">{#N/A,#N/A,FALSE,"CCTV"}</definedName>
    <definedName name="소화갑지" hidden="1">{#N/A,#N/A,FALSE,"CCTV"}</definedName>
    <definedName name="수2" localSheetId="6" hidden="1">{#N/A,#N/A,TRUE,"토적및재료집계";#N/A,#N/A,TRUE,"토적및재료집계";#N/A,#N/A,TRUE,"단위량"}</definedName>
    <definedName name="수2" localSheetId="1" hidden="1">{#N/A,#N/A,TRUE,"토적및재료집계";#N/A,#N/A,TRUE,"토적및재료집계";#N/A,#N/A,TRUE,"단위량"}</definedName>
    <definedName name="수2" localSheetId="4" hidden="1">{#N/A,#N/A,TRUE,"토적및재료집계";#N/A,#N/A,TRUE,"토적및재료집계";#N/A,#N/A,TRUE,"단위량"}</definedName>
    <definedName name="수2" localSheetId="5" hidden="1">{#N/A,#N/A,TRUE,"토적및재료집계";#N/A,#N/A,TRUE,"토적및재료집계";#N/A,#N/A,TRUE,"단위량"}</definedName>
    <definedName name="수2" localSheetId="2" hidden="1">{#N/A,#N/A,TRUE,"토적및재료집계";#N/A,#N/A,TRUE,"토적및재료집계";#N/A,#N/A,TRUE,"단위량"}</definedName>
    <definedName name="수2" localSheetId="7" hidden="1">{#N/A,#N/A,TRUE,"토적및재료집계";#N/A,#N/A,TRUE,"토적및재료집계";#N/A,#N/A,TRUE,"단위량"}</definedName>
    <definedName name="수2" localSheetId="3" hidden="1">{#N/A,#N/A,TRUE,"토적및재료집계";#N/A,#N/A,TRUE,"토적및재료집계";#N/A,#N/A,TRUE,"단위량"}</definedName>
    <definedName name="수2" hidden="1">{#N/A,#N/A,TRUE,"토적및재료집계";#N/A,#N/A,TRUE,"토적및재료집계";#N/A,#N/A,TRUE,"단위량"}</definedName>
    <definedName name="수3" localSheetId="6" hidden="1">{#N/A,#N/A,TRUE,"토적및재료집계";#N/A,#N/A,TRUE,"토적및재료집계";#N/A,#N/A,TRUE,"단위량"}</definedName>
    <definedName name="수3" localSheetId="1" hidden="1">{#N/A,#N/A,TRUE,"토적및재료집계";#N/A,#N/A,TRUE,"토적및재료집계";#N/A,#N/A,TRUE,"단위량"}</definedName>
    <definedName name="수3" localSheetId="4" hidden="1">{#N/A,#N/A,TRUE,"토적및재료집계";#N/A,#N/A,TRUE,"토적및재료집계";#N/A,#N/A,TRUE,"단위량"}</definedName>
    <definedName name="수3" localSheetId="5" hidden="1">{#N/A,#N/A,TRUE,"토적및재료집계";#N/A,#N/A,TRUE,"토적및재료집계";#N/A,#N/A,TRUE,"단위량"}</definedName>
    <definedName name="수3" localSheetId="2" hidden="1">{#N/A,#N/A,TRUE,"토적및재료집계";#N/A,#N/A,TRUE,"토적및재료집계";#N/A,#N/A,TRUE,"단위량"}</definedName>
    <definedName name="수3" localSheetId="7" hidden="1">{#N/A,#N/A,TRUE,"토적및재료집계";#N/A,#N/A,TRUE,"토적및재료집계";#N/A,#N/A,TRUE,"단위량"}</definedName>
    <definedName name="수3" localSheetId="3" hidden="1">{#N/A,#N/A,TRUE,"토적및재료집계";#N/A,#N/A,TRUE,"토적및재료집계";#N/A,#N/A,TRUE,"단위량"}</definedName>
    <definedName name="수3" hidden="1">{#N/A,#N/A,TRUE,"토적및재료집계";#N/A,#N/A,TRUE,"토적및재료집계";#N/A,#N/A,TRUE,"단위량"}</definedName>
    <definedName name="ㅇㄹㄹ" hidden="1">'[13]N賃率-職'!$I$5:$I$30</definedName>
    <definedName name="ㅇㄹㅇㄹ" localSheetId="1" hidden="1">#REF!</definedName>
    <definedName name="ㅇㄹㅇㄹ" hidden="1">#REF!</definedName>
    <definedName name="ㅇㅇㄹ" localSheetId="1" hidden="1">#REF!</definedName>
    <definedName name="ㅇㅇㄹ" hidden="1">#REF!</definedName>
    <definedName name="ㅇㅇㅇ" localSheetId="1" hidden="1">#REF!</definedName>
    <definedName name="ㅇㅇㅇ" hidden="1">#REF!</definedName>
    <definedName name="ㅇㅇㅇㅇ" hidden="1">#REF!</definedName>
    <definedName name="ㅇㅇㅇㅇㄹㄴㅁㄹ" hidden="1">#REF!</definedName>
    <definedName name="양식" localSheetId="6" hidden="1">{#N/A,#N/A,FALSE,"전력간선"}</definedName>
    <definedName name="양식" localSheetId="1" hidden="1">{#N/A,#N/A,FALSE,"전력간선"}</definedName>
    <definedName name="양식" localSheetId="4" hidden="1">{#N/A,#N/A,FALSE,"전력간선"}</definedName>
    <definedName name="양식" localSheetId="5" hidden="1">{#N/A,#N/A,FALSE,"전력간선"}</definedName>
    <definedName name="양식" localSheetId="2" hidden="1">{#N/A,#N/A,FALSE,"전력간선"}</definedName>
    <definedName name="양식" localSheetId="7" hidden="1">{#N/A,#N/A,FALSE,"전력간선"}</definedName>
    <definedName name="양식" localSheetId="3" hidden="1">{#N/A,#N/A,FALSE,"전력간선"}</definedName>
    <definedName name="양식" hidden="1">{#N/A,#N/A,FALSE,"전력간선"}</definedName>
    <definedName name="업무협력비" hidden="1">[1]합천내역!#REF!</definedName>
    <definedName name="완공3" localSheetId="1" hidden="1">#REF!</definedName>
    <definedName name="완공3" hidden="1">#REF!</definedName>
    <definedName name="이름표" localSheetId="6" hidden="1">{#N/A,#N/A,FALSE,"단가표지"}</definedName>
    <definedName name="이름표" localSheetId="1" hidden="1">{#N/A,#N/A,FALSE,"단가표지"}</definedName>
    <definedName name="이름표" localSheetId="4" hidden="1">{#N/A,#N/A,FALSE,"단가표지"}</definedName>
    <definedName name="이름표" localSheetId="5" hidden="1">{#N/A,#N/A,FALSE,"단가표지"}</definedName>
    <definedName name="이름표" localSheetId="2" hidden="1">{#N/A,#N/A,FALSE,"단가표지"}</definedName>
    <definedName name="이름표" localSheetId="7" hidden="1">{#N/A,#N/A,FALSE,"단가표지"}</definedName>
    <definedName name="이름표" localSheetId="3" hidden="1">{#N/A,#N/A,FALSE,"단가표지"}</definedName>
    <definedName name="이름표" hidden="1">{#N/A,#N/A,FALSE,"단가표지"}</definedName>
    <definedName name="이릉" localSheetId="1" hidden="1">#REF!</definedName>
    <definedName name="이릉" hidden="1">#REF!</definedName>
    <definedName name="이정" localSheetId="6" hidden="1">{#N/A,#N/A,FALSE,"2~8번"}</definedName>
    <definedName name="이정" localSheetId="1" hidden="1">{#N/A,#N/A,FALSE,"2~8번"}</definedName>
    <definedName name="이정" localSheetId="4" hidden="1">{#N/A,#N/A,FALSE,"2~8번"}</definedName>
    <definedName name="이정" localSheetId="5" hidden="1">{#N/A,#N/A,FALSE,"2~8번"}</definedName>
    <definedName name="이정" localSheetId="2" hidden="1">{#N/A,#N/A,FALSE,"2~8번"}</definedName>
    <definedName name="이정" localSheetId="7" hidden="1">{#N/A,#N/A,FALSE,"2~8번"}</definedName>
    <definedName name="이정" localSheetId="3" hidden="1">{#N/A,#N/A,FALSE,"2~8번"}</definedName>
    <definedName name="이정" hidden="1">{#N/A,#N/A,FALSE,"2~8번"}</definedName>
    <definedName name="이종훈" hidden="1">[9]전기!$A$4:$A$163</definedName>
    <definedName name="일" localSheetId="1" hidden="1">#REF!</definedName>
    <definedName name="일" hidden="1">#REF!</definedName>
    <definedName name="임직" localSheetId="1" hidden="1">#REF!</definedName>
    <definedName name="임직" hidden="1">#REF!</definedName>
    <definedName name="ㅈㅈ" localSheetId="6" hidden="1">{#N/A,#N/A,FALSE,"표지목차"}</definedName>
    <definedName name="ㅈㅈ" localSheetId="1" hidden="1">{#N/A,#N/A,FALSE,"표지목차"}</definedName>
    <definedName name="ㅈㅈ" localSheetId="4" hidden="1">{#N/A,#N/A,FALSE,"표지목차"}</definedName>
    <definedName name="ㅈㅈ" localSheetId="5" hidden="1">{#N/A,#N/A,FALSE,"표지목차"}</definedName>
    <definedName name="ㅈㅈ" localSheetId="2" hidden="1">{#N/A,#N/A,FALSE,"표지목차"}</definedName>
    <definedName name="ㅈㅈ" localSheetId="7" hidden="1">{#N/A,#N/A,FALSE,"표지목차"}</definedName>
    <definedName name="ㅈㅈ" localSheetId="3" hidden="1">{#N/A,#N/A,FALSE,"표지목차"}</definedName>
    <definedName name="ㅈㅈ" hidden="1">{#N/A,#N/A,FALSE,"표지목차"}</definedName>
    <definedName name="전기1" hidden="1">[14]갑지!#REF!</definedName>
    <definedName name="전기내역" localSheetId="6" hidden="1">{#N/A,#N/A,FALSE,"CCTV"}</definedName>
    <definedName name="전기내역" localSheetId="1" hidden="1">{#N/A,#N/A,FALSE,"CCTV"}</definedName>
    <definedName name="전기내역" localSheetId="4" hidden="1">{#N/A,#N/A,FALSE,"CCTV"}</definedName>
    <definedName name="전기내역" localSheetId="5" hidden="1">{#N/A,#N/A,FALSE,"CCTV"}</definedName>
    <definedName name="전기내역" localSheetId="2" hidden="1">{#N/A,#N/A,FALSE,"CCTV"}</definedName>
    <definedName name="전기내역" localSheetId="7" hidden="1">{#N/A,#N/A,FALSE,"CCTV"}</definedName>
    <definedName name="전기내역" localSheetId="3" hidden="1">{#N/A,#N/A,FALSE,"CCTV"}</definedName>
    <definedName name="전기내역" hidden="1">{#N/A,#N/A,FALSE,"CCTV"}</definedName>
    <definedName name="전기마감" hidden="1">[14]갑지!#REF!</definedName>
    <definedName name="전체제조총괄표" localSheetId="6" hidden="1">{"'건축내역'!$A$1:$L$413"}</definedName>
    <definedName name="전체제조총괄표" localSheetId="1" hidden="1">{"'건축내역'!$A$1:$L$413"}</definedName>
    <definedName name="전체제조총괄표" localSheetId="4" hidden="1">{"'건축내역'!$A$1:$L$413"}</definedName>
    <definedName name="전체제조총괄표" localSheetId="5" hidden="1">{"'건축내역'!$A$1:$L$413"}</definedName>
    <definedName name="전체제조총괄표" localSheetId="2" hidden="1">{"'건축내역'!$A$1:$L$413"}</definedName>
    <definedName name="전체제조총괄표" localSheetId="7" hidden="1">{"'건축내역'!$A$1:$L$413"}</definedName>
    <definedName name="전체제조총괄표" localSheetId="3" hidden="1">{"'건축내역'!$A$1:$L$413"}</definedName>
    <definedName name="전체제조총괄표" hidden="1">{"'건축내역'!$A$1:$L$413"}</definedName>
    <definedName name="정화조" localSheetId="6" hidden="1">{#N/A,#N/A,FALSE,"CCTV"}</definedName>
    <definedName name="정화조" localSheetId="1" hidden="1">{#N/A,#N/A,FALSE,"CCTV"}</definedName>
    <definedName name="정화조" localSheetId="4" hidden="1">{#N/A,#N/A,FALSE,"CCTV"}</definedName>
    <definedName name="정화조" localSheetId="5" hidden="1">{#N/A,#N/A,FALSE,"CCTV"}</definedName>
    <definedName name="정화조" localSheetId="2" hidden="1">{#N/A,#N/A,FALSE,"CCTV"}</definedName>
    <definedName name="정화조" localSheetId="7" hidden="1">{#N/A,#N/A,FALSE,"CCTV"}</definedName>
    <definedName name="정화조" localSheetId="3" hidden="1">{#N/A,#N/A,FALSE,"CCTV"}</definedName>
    <definedName name="정화조" hidden="1">{#N/A,#N/A,FALSE,"CCTV"}</definedName>
    <definedName name="조차장" localSheetId="6" hidden="1">{#N/A,#N/A,FALSE,"명세표"}</definedName>
    <definedName name="조차장" localSheetId="1" hidden="1">{#N/A,#N/A,FALSE,"명세표"}</definedName>
    <definedName name="조차장" localSheetId="4" hidden="1">{#N/A,#N/A,FALSE,"명세표"}</definedName>
    <definedName name="조차장" localSheetId="5" hidden="1">{#N/A,#N/A,FALSE,"명세표"}</definedName>
    <definedName name="조차장" localSheetId="2" hidden="1">{#N/A,#N/A,FALSE,"명세표"}</definedName>
    <definedName name="조차장" localSheetId="7" hidden="1">{#N/A,#N/A,FALSE,"명세표"}</definedName>
    <definedName name="조차장" localSheetId="3" hidden="1">{#N/A,#N/A,FALSE,"명세표"}</definedName>
    <definedName name="조차장" hidden="1">{#N/A,#N/A,FALSE,"명세표"}</definedName>
    <definedName name="직매54P" localSheetId="6" hidden="1">{#N/A,#N/A,TRUE,"토적및재료집계";#N/A,#N/A,TRUE,"토적및재료집계";#N/A,#N/A,TRUE,"단위량"}</definedName>
    <definedName name="직매54P" localSheetId="1" hidden="1">{#N/A,#N/A,TRUE,"토적및재료집계";#N/A,#N/A,TRUE,"토적및재료집계";#N/A,#N/A,TRUE,"단위량"}</definedName>
    <definedName name="직매54P" localSheetId="4" hidden="1">{#N/A,#N/A,TRUE,"토적및재료집계";#N/A,#N/A,TRUE,"토적및재료집계";#N/A,#N/A,TRUE,"단위량"}</definedName>
    <definedName name="직매54P" localSheetId="5" hidden="1">{#N/A,#N/A,TRUE,"토적및재료집계";#N/A,#N/A,TRUE,"토적및재료집계";#N/A,#N/A,TRUE,"단위량"}</definedName>
    <definedName name="직매54P" localSheetId="2" hidden="1">{#N/A,#N/A,TRUE,"토적및재료집계";#N/A,#N/A,TRUE,"토적및재료집계";#N/A,#N/A,TRUE,"단위량"}</definedName>
    <definedName name="직매54P" localSheetId="7" hidden="1">{#N/A,#N/A,TRUE,"토적및재료집계";#N/A,#N/A,TRUE,"토적및재료집계";#N/A,#N/A,TRUE,"단위량"}</definedName>
    <definedName name="직매54P" localSheetId="3" hidden="1">{#N/A,#N/A,TRUE,"토적및재료집계";#N/A,#N/A,TRUE,"토적및재료집계";#N/A,#N/A,TRUE,"단위량"}</definedName>
    <definedName name="직매54P" hidden="1">{#N/A,#N/A,TRUE,"토적및재료집계";#N/A,#N/A,TRUE,"토적및재료집계";#N/A,#N/A,TRUE,"단위량"}</definedName>
    <definedName name="집계" localSheetId="6" hidden="1">{#N/A,#N/A,FALSE,"명세표"}</definedName>
    <definedName name="집계" localSheetId="1" hidden="1">{#N/A,#N/A,FALSE,"명세표"}</definedName>
    <definedName name="집계" localSheetId="4" hidden="1">{#N/A,#N/A,FALSE,"명세표"}</definedName>
    <definedName name="집계" localSheetId="5" hidden="1">{#N/A,#N/A,FALSE,"명세표"}</definedName>
    <definedName name="집계" localSheetId="2" hidden="1">{#N/A,#N/A,FALSE,"명세표"}</definedName>
    <definedName name="집계" localSheetId="7" hidden="1">{#N/A,#N/A,FALSE,"명세표"}</definedName>
    <definedName name="집계" localSheetId="3" hidden="1">{#N/A,#N/A,FALSE,"명세표"}</definedName>
    <definedName name="집계" hidden="1">{#N/A,#N/A,FALSE,"명세표"}</definedName>
    <definedName name="총괄" hidden="1">[15]평3!#REF!</definedName>
    <definedName name="출" hidden="1">[16]합천내역!#REF!</definedName>
    <definedName name="ㅋ" localSheetId="6" hidden="1">{#N/A,#N/A,TRUE,"토적및재료집계";#N/A,#N/A,TRUE,"토적및재료집계";#N/A,#N/A,TRUE,"단위량"}</definedName>
    <definedName name="ㅋ" localSheetId="1" hidden="1">{#N/A,#N/A,TRUE,"토적및재료집계";#N/A,#N/A,TRUE,"토적및재료집계";#N/A,#N/A,TRUE,"단위량"}</definedName>
    <definedName name="ㅋ" localSheetId="4" hidden="1">{#N/A,#N/A,TRUE,"토적및재료집계";#N/A,#N/A,TRUE,"토적및재료집계";#N/A,#N/A,TRUE,"단위량"}</definedName>
    <definedName name="ㅋ" localSheetId="5" hidden="1">{#N/A,#N/A,TRUE,"토적및재료집계";#N/A,#N/A,TRUE,"토적및재료집계";#N/A,#N/A,TRUE,"단위량"}</definedName>
    <definedName name="ㅋ" localSheetId="2" hidden="1">{#N/A,#N/A,TRUE,"토적및재료집계";#N/A,#N/A,TRUE,"토적및재료집계";#N/A,#N/A,TRUE,"단위량"}</definedName>
    <definedName name="ㅋ" localSheetId="7" hidden="1">{#N/A,#N/A,TRUE,"토적및재료집계";#N/A,#N/A,TRUE,"토적및재료집계";#N/A,#N/A,TRUE,"단위량"}</definedName>
    <definedName name="ㅋ" localSheetId="3" hidden="1">{#N/A,#N/A,TRUE,"토적및재료집계";#N/A,#N/A,TRUE,"토적및재료집계";#N/A,#N/A,TRUE,"단위량"}</definedName>
    <definedName name="ㅋ" hidden="1">{#N/A,#N/A,TRUE,"토적및재료집계";#N/A,#N/A,TRUE,"토적및재료집계";#N/A,#N/A,TRUE,"단위량"}</definedName>
    <definedName name="ㅋㅋㅋ" localSheetId="6" hidden="1">{#N/A,#N/A,FALSE,"단가표지"}</definedName>
    <definedName name="ㅋㅋㅋ" localSheetId="1" hidden="1">{#N/A,#N/A,FALSE,"단가표지"}</definedName>
    <definedName name="ㅋㅋㅋ" localSheetId="4" hidden="1">{#N/A,#N/A,FALSE,"단가표지"}</definedName>
    <definedName name="ㅋㅋㅋ" localSheetId="5" hidden="1">{#N/A,#N/A,FALSE,"단가표지"}</definedName>
    <definedName name="ㅋㅋㅋ" localSheetId="2" hidden="1">{#N/A,#N/A,FALSE,"단가표지"}</definedName>
    <definedName name="ㅋㅋㅋ" localSheetId="7" hidden="1">{#N/A,#N/A,FALSE,"단가표지"}</definedName>
    <definedName name="ㅋㅋㅋ" localSheetId="3" hidden="1">{#N/A,#N/A,FALSE,"단가표지"}</definedName>
    <definedName name="ㅋㅋㅋ" hidden="1">{#N/A,#N/A,FALSE,"단가표지"}</definedName>
    <definedName name="케이블간지" localSheetId="6" hidden="1">{#N/A,#N/A,TRUE,"토적및재료집계";#N/A,#N/A,TRUE,"토적및재료집계";#N/A,#N/A,TRUE,"단위량"}</definedName>
    <definedName name="케이블간지" localSheetId="1" hidden="1">{#N/A,#N/A,TRUE,"토적및재료집계";#N/A,#N/A,TRUE,"토적및재료집계";#N/A,#N/A,TRUE,"단위량"}</definedName>
    <definedName name="케이블간지" localSheetId="4" hidden="1">{#N/A,#N/A,TRUE,"토적및재료집계";#N/A,#N/A,TRUE,"토적및재료집계";#N/A,#N/A,TRUE,"단위량"}</definedName>
    <definedName name="케이블간지" localSheetId="5" hidden="1">{#N/A,#N/A,TRUE,"토적및재료집계";#N/A,#N/A,TRUE,"토적및재료집계";#N/A,#N/A,TRUE,"단위량"}</definedName>
    <definedName name="케이블간지" localSheetId="2" hidden="1">{#N/A,#N/A,TRUE,"토적및재료집계";#N/A,#N/A,TRUE,"토적및재료집계";#N/A,#N/A,TRUE,"단위량"}</definedName>
    <definedName name="케이블간지" localSheetId="7" hidden="1">{#N/A,#N/A,TRUE,"토적및재료집계";#N/A,#N/A,TRUE,"토적및재료집계";#N/A,#N/A,TRUE,"단위량"}</definedName>
    <definedName name="케이블간지" localSheetId="3" hidden="1">{#N/A,#N/A,TRUE,"토적및재료집계";#N/A,#N/A,TRUE,"토적및재료집계";#N/A,#N/A,TRUE,"단위량"}</definedName>
    <definedName name="케이블간지" hidden="1">{#N/A,#N/A,TRUE,"토적및재료집계";#N/A,#N/A,TRUE,"토적및재료집계";#N/A,#N/A,TRUE,"단위량"}</definedName>
    <definedName name="콘크리트2" localSheetId="1" hidden="1">#REF!</definedName>
    <definedName name="콘크리트2" hidden="1">#REF!</definedName>
    <definedName name="토목설계" localSheetId="6" hidden="1">{#N/A,#N/A,FALSE,"골재소요량";#N/A,#N/A,FALSE,"골재소요량"}</definedName>
    <definedName name="토목설계" localSheetId="1" hidden="1">{#N/A,#N/A,FALSE,"골재소요량";#N/A,#N/A,FALSE,"골재소요량"}</definedName>
    <definedName name="토목설계" localSheetId="4" hidden="1">{#N/A,#N/A,FALSE,"골재소요량";#N/A,#N/A,FALSE,"골재소요량"}</definedName>
    <definedName name="토목설계" localSheetId="5" hidden="1">{#N/A,#N/A,FALSE,"골재소요량";#N/A,#N/A,FALSE,"골재소요량"}</definedName>
    <definedName name="토목설계" localSheetId="2" hidden="1">{#N/A,#N/A,FALSE,"골재소요량";#N/A,#N/A,FALSE,"골재소요량"}</definedName>
    <definedName name="토목설계" localSheetId="7" hidden="1">{#N/A,#N/A,FALSE,"골재소요량";#N/A,#N/A,FALSE,"골재소요량"}</definedName>
    <definedName name="토목설계" localSheetId="3" hidden="1">{#N/A,#N/A,FALSE,"골재소요량";#N/A,#N/A,FALSE,"골재소요량"}</definedName>
    <definedName name="토목설계" hidden="1">{#N/A,#N/A,FALSE,"골재소요량";#N/A,#N/A,FALSE,"골재소요량"}</definedName>
    <definedName name="ㅍㅍ" localSheetId="6" hidden="1">{#N/A,#N/A,TRUE,"토적및재료집계";#N/A,#N/A,TRUE,"토적및재료집계";#N/A,#N/A,TRUE,"단위량"}</definedName>
    <definedName name="ㅍㅍ" localSheetId="1" hidden="1">{#N/A,#N/A,TRUE,"토적및재료집계";#N/A,#N/A,TRUE,"토적및재료집계";#N/A,#N/A,TRUE,"단위량"}</definedName>
    <definedName name="ㅍㅍ" localSheetId="4" hidden="1">{#N/A,#N/A,TRUE,"토적및재료집계";#N/A,#N/A,TRUE,"토적및재료집계";#N/A,#N/A,TRUE,"단위량"}</definedName>
    <definedName name="ㅍㅍ" localSheetId="5" hidden="1">{#N/A,#N/A,TRUE,"토적및재료집계";#N/A,#N/A,TRUE,"토적및재료집계";#N/A,#N/A,TRUE,"단위량"}</definedName>
    <definedName name="ㅍㅍ" localSheetId="2" hidden="1">{#N/A,#N/A,TRUE,"토적및재료집계";#N/A,#N/A,TRUE,"토적및재료집계";#N/A,#N/A,TRUE,"단위량"}</definedName>
    <definedName name="ㅍㅍ" localSheetId="7" hidden="1">{#N/A,#N/A,TRUE,"토적및재료집계";#N/A,#N/A,TRUE,"토적및재료집계";#N/A,#N/A,TRUE,"단위량"}</definedName>
    <definedName name="ㅍㅍ" localSheetId="3" hidden="1">{#N/A,#N/A,TRUE,"토적및재료집계";#N/A,#N/A,TRUE,"토적및재료집계";#N/A,#N/A,TRUE,"단위량"}</definedName>
    <definedName name="ㅍㅍ" hidden="1">{#N/A,#N/A,TRUE,"토적및재료집계";#N/A,#N/A,TRUE,"토적및재료집계";#N/A,#N/A,TRUE,"단위량"}</definedName>
    <definedName name="ㅎㄴ" hidden="1">'[11]N賃率-職'!$I$5:$I$30</definedName>
    <definedName name="ㅎㅎㅎㅎ" localSheetId="6" hidden="1">{#N/A,#N/A,TRUE,"토적및재료집계";#N/A,#N/A,TRUE,"토적및재료집계";#N/A,#N/A,TRUE,"단위량"}</definedName>
    <definedName name="ㅎㅎㅎㅎ" localSheetId="1" hidden="1">{#N/A,#N/A,TRUE,"토적및재료집계";#N/A,#N/A,TRUE,"토적및재료집계";#N/A,#N/A,TRUE,"단위량"}</definedName>
    <definedName name="ㅎㅎㅎㅎ" localSheetId="4" hidden="1">{#N/A,#N/A,TRUE,"토적및재료집계";#N/A,#N/A,TRUE,"토적및재료집계";#N/A,#N/A,TRUE,"단위량"}</definedName>
    <definedName name="ㅎㅎㅎㅎ" localSheetId="5" hidden="1">{#N/A,#N/A,TRUE,"토적및재료집계";#N/A,#N/A,TRUE,"토적및재료집계";#N/A,#N/A,TRUE,"단위량"}</definedName>
    <definedName name="ㅎㅎㅎㅎ" localSheetId="2" hidden="1">{#N/A,#N/A,TRUE,"토적및재료집계";#N/A,#N/A,TRUE,"토적및재료집계";#N/A,#N/A,TRUE,"단위량"}</definedName>
    <definedName name="ㅎㅎㅎㅎ" localSheetId="7" hidden="1">{#N/A,#N/A,TRUE,"토적및재료집계";#N/A,#N/A,TRUE,"토적및재료집계";#N/A,#N/A,TRUE,"단위량"}</definedName>
    <definedName name="ㅎㅎㅎㅎ" localSheetId="3" hidden="1">{#N/A,#N/A,TRUE,"토적및재료집계";#N/A,#N/A,TRUE,"토적및재료집계";#N/A,#N/A,TRUE,"단위량"}</definedName>
    <definedName name="ㅎㅎㅎㅎ" hidden="1">{#N/A,#N/A,TRUE,"토적및재료집계";#N/A,#N/A,TRUE,"토적및재료집계";#N/A,#N/A,TRUE,"단위량"}</definedName>
    <definedName name="하하하" localSheetId="6" hidden="1">{#N/A,#N/A,FALSE,"단가표지"}</definedName>
    <definedName name="하하하" localSheetId="1" hidden="1">{#N/A,#N/A,FALSE,"단가표지"}</definedName>
    <definedName name="하하하" localSheetId="4" hidden="1">{#N/A,#N/A,FALSE,"단가표지"}</definedName>
    <definedName name="하하하" localSheetId="5" hidden="1">{#N/A,#N/A,FALSE,"단가표지"}</definedName>
    <definedName name="하하하" localSheetId="2" hidden="1">{#N/A,#N/A,FALSE,"단가표지"}</definedName>
    <definedName name="하하하" localSheetId="7" hidden="1">{#N/A,#N/A,FALSE,"단가표지"}</definedName>
    <definedName name="하하하" localSheetId="3" hidden="1">{#N/A,#N/A,FALSE,"단가표지"}</definedName>
    <definedName name="하하하" hidden="1">{#N/A,#N/A,FALSE,"단가표지"}</definedName>
    <definedName name="현조" localSheetId="1" hidden="1">#REF!</definedName>
    <definedName name="현조" hidden="1">#REF!</definedName>
    <definedName name="ㅑㅕㅑ" localSheetId="6" hidden="1">{#N/A,#N/A,FALSE,"전력간선"}</definedName>
    <definedName name="ㅑㅕㅑ" localSheetId="1" hidden="1">{#N/A,#N/A,FALSE,"전력간선"}</definedName>
    <definedName name="ㅑㅕㅑ" localSheetId="4" hidden="1">{#N/A,#N/A,FALSE,"전력간선"}</definedName>
    <definedName name="ㅑㅕㅑ" localSheetId="5" hidden="1">{#N/A,#N/A,FALSE,"전력간선"}</definedName>
    <definedName name="ㅑㅕㅑ" localSheetId="2" hidden="1">{#N/A,#N/A,FALSE,"전력간선"}</definedName>
    <definedName name="ㅑㅕㅑ" localSheetId="7" hidden="1">{#N/A,#N/A,FALSE,"전력간선"}</definedName>
    <definedName name="ㅑㅕㅑ" localSheetId="3" hidden="1">{#N/A,#N/A,FALSE,"전력간선"}</definedName>
    <definedName name="ㅑㅕㅑ" hidden="1">{#N/A,#N/A,FALSE,"전력간선"}</definedName>
    <definedName name="ㅓㅓㅓ" localSheetId="6" hidden="1">{#N/A,#N/A,FALSE,"전력간선"}</definedName>
    <definedName name="ㅓㅓㅓ" localSheetId="1" hidden="1">{#N/A,#N/A,FALSE,"전력간선"}</definedName>
    <definedName name="ㅓㅓㅓ" localSheetId="4" hidden="1">{#N/A,#N/A,FALSE,"전력간선"}</definedName>
    <definedName name="ㅓㅓㅓ" localSheetId="5" hidden="1">{#N/A,#N/A,FALSE,"전력간선"}</definedName>
    <definedName name="ㅓㅓㅓ" localSheetId="2" hidden="1">{#N/A,#N/A,FALSE,"전력간선"}</definedName>
    <definedName name="ㅓㅓㅓ" localSheetId="7" hidden="1">{#N/A,#N/A,FALSE,"전력간선"}</definedName>
    <definedName name="ㅓㅓㅓ" localSheetId="3" hidden="1">{#N/A,#N/A,FALSE,"전력간선"}</definedName>
    <definedName name="ㅓㅓㅓ" hidden="1">{#N/A,#N/A,FALSE,"전력간선"}</definedName>
    <definedName name="ㅗ" localSheetId="6" hidden="1">{#N/A,#N/A,TRUE,"토적및재료집계";#N/A,#N/A,TRUE,"토적및재료집계";#N/A,#N/A,TRUE,"단위량"}</definedName>
    <definedName name="ㅗ" localSheetId="1" hidden="1">{#N/A,#N/A,TRUE,"토적및재료집계";#N/A,#N/A,TRUE,"토적및재료집계";#N/A,#N/A,TRUE,"단위량"}</definedName>
    <definedName name="ㅗ" localSheetId="4" hidden="1">{#N/A,#N/A,TRUE,"토적및재료집계";#N/A,#N/A,TRUE,"토적및재료집계";#N/A,#N/A,TRUE,"단위량"}</definedName>
    <definedName name="ㅗ" localSheetId="5" hidden="1">{#N/A,#N/A,TRUE,"토적및재료집계";#N/A,#N/A,TRUE,"토적및재료집계";#N/A,#N/A,TRUE,"단위량"}</definedName>
    <definedName name="ㅗ" localSheetId="2" hidden="1">{#N/A,#N/A,TRUE,"토적및재료집계";#N/A,#N/A,TRUE,"토적및재료집계";#N/A,#N/A,TRUE,"단위량"}</definedName>
    <definedName name="ㅗ" localSheetId="7" hidden="1">{#N/A,#N/A,TRUE,"토적및재료집계";#N/A,#N/A,TRUE,"토적및재료집계";#N/A,#N/A,TRUE,"단위량"}</definedName>
    <definedName name="ㅗ" localSheetId="3" hidden="1">{#N/A,#N/A,TRUE,"토적및재료집계";#N/A,#N/A,TRUE,"토적및재료집계";#N/A,#N/A,TRUE,"단위량"}</definedName>
    <definedName name="ㅗ" hidden="1">{#N/A,#N/A,TRUE,"토적및재료집계";#N/A,#N/A,TRUE,"토적및재료집계";#N/A,#N/A,TRUE,"단위량"}</definedName>
    <definedName name="ㅗㅅㄱ" localSheetId="6" hidden="1">{#N/A,#N/A,TRUE,"토적및재료집계";#N/A,#N/A,TRUE,"토적및재료집계";#N/A,#N/A,TRUE,"단위량"}</definedName>
    <definedName name="ㅗㅅㄱ" localSheetId="1" hidden="1">{#N/A,#N/A,TRUE,"토적및재료집계";#N/A,#N/A,TRUE,"토적및재료집계";#N/A,#N/A,TRUE,"단위량"}</definedName>
    <definedName name="ㅗㅅㄱ" localSheetId="4" hidden="1">{#N/A,#N/A,TRUE,"토적및재료집계";#N/A,#N/A,TRUE,"토적및재료집계";#N/A,#N/A,TRUE,"단위량"}</definedName>
    <definedName name="ㅗㅅㄱ" localSheetId="5" hidden="1">{#N/A,#N/A,TRUE,"토적및재료집계";#N/A,#N/A,TRUE,"토적및재료집계";#N/A,#N/A,TRUE,"단위량"}</definedName>
    <definedName name="ㅗㅅㄱ" localSheetId="2" hidden="1">{#N/A,#N/A,TRUE,"토적및재료집계";#N/A,#N/A,TRUE,"토적및재료집계";#N/A,#N/A,TRUE,"단위량"}</definedName>
    <definedName name="ㅗㅅㄱ" localSheetId="7" hidden="1">{#N/A,#N/A,TRUE,"토적및재료집계";#N/A,#N/A,TRUE,"토적및재료집계";#N/A,#N/A,TRUE,"단위량"}</definedName>
    <definedName name="ㅗㅅㄱ" localSheetId="3" hidden="1">{#N/A,#N/A,TRUE,"토적및재료집계";#N/A,#N/A,TRUE,"토적및재료집계";#N/A,#N/A,TRUE,"단위량"}</definedName>
    <definedName name="ㅗㅅㄱ" hidden="1">{#N/A,#N/A,TRUE,"토적및재료집계";#N/A,#N/A,TRUE,"토적및재료집계";#N/A,#N/A,TRUE,"단위량"}</definedName>
    <definedName name="ㅗㅗㅗ" localSheetId="6" hidden="1">{#N/A,#N/A,TRUE,"토적및재료집계";#N/A,#N/A,TRUE,"토적및재료집계";#N/A,#N/A,TRUE,"단위량"}</definedName>
    <definedName name="ㅗㅗㅗ" localSheetId="1" hidden="1">{#N/A,#N/A,TRUE,"토적및재료집계";#N/A,#N/A,TRUE,"토적및재료집계";#N/A,#N/A,TRUE,"단위량"}</definedName>
    <definedName name="ㅗㅗㅗ" localSheetId="4" hidden="1">{#N/A,#N/A,TRUE,"토적및재료집계";#N/A,#N/A,TRUE,"토적및재료집계";#N/A,#N/A,TRUE,"단위량"}</definedName>
    <definedName name="ㅗㅗㅗ" localSheetId="5" hidden="1">{#N/A,#N/A,TRUE,"토적및재료집계";#N/A,#N/A,TRUE,"토적및재료집계";#N/A,#N/A,TRUE,"단위량"}</definedName>
    <definedName name="ㅗㅗㅗ" localSheetId="2" hidden="1">{#N/A,#N/A,TRUE,"토적및재료집계";#N/A,#N/A,TRUE,"토적및재료집계";#N/A,#N/A,TRUE,"단위량"}</definedName>
    <definedName name="ㅗㅗㅗ" localSheetId="7" hidden="1">{#N/A,#N/A,TRUE,"토적및재료집계";#N/A,#N/A,TRUE,"토적및재료집계";#N/A,#N/A,TRUE,"단위량"}</definedName>
    <definedName name="ㅗㅗㅗ" localSheetId="3" hidden="1">{#N/A,#N/A,TRUE,"토적및재료집계";#N/A,#N/A,TRUE,"토적및재료집계";#N/A,#N/A,TRUE,"단위량"}</definedName>
    <definedName name="ㅗㅗㅗ" hidden="1">{#N/A,#N/A,TRUE,"토적및재료집계";#N/A,#N/A,TRUE,"토적및재료집계";#N/A,#N/A,TRUE,"단위량"}</definedName>
    <definedName name="ㅛ" localSheetId="6" hidden="1">{#N/A,#N/A,TRUE,"토적및재료집계";#N/A,#N/A,TRUE,"토적및재료집계";#N/A,#N/A,TRUE,"단위량"}</definedName>
    <definedName name="ㅛ" localSheetId="1" hidden="1">{#N/A,#N/A,TRUE,"토적및재료집계";#N/A,#N/A,TRUE,"토적및재료집계";#N/A,#N/A,TRUE,"단위량"}</definedName>
    <definedName name="ㅛ" localSheetId="4" hidden="1">{#N/A,#N/A,TRUE,"토적및재료집계";#N/A,#N/A,TRUE,"토적및재료집계";#N/A,#N/A,TRUE,"단위량"}</definedName>
    <definedName name="ㅛ" localSheetId="5" hidden="1">{#N/A,#N/A,TRUE,"토적및재료집계";#N/A,#N/A,TRUE,"토적및재료집계";#N/A,#N/A,TRUE,"단위량"}</definedName>
    <definedName name="ㅛ" localSheetId="2" hidden="1">{#N/A,#N/A,TRUE,"토적및재료집계";#N/A,#N/A,TRUE,"토적및재료집계";#N/A,#N/A,TRUE,"단위량"}</definedName>
    <definedName name="ㅛ" localSheetId="7" hidden="1">{#N/A,#N/A,TRUE,"토적및재료집계";#N/A,#N/A,TRUE,"토적및재료집계";#N/A,#N/A,TRUE,"단위량"}</definedName>
    <definedName name="ㅛ" localSheetId="3" hidden="1">{#N/A,#N/A,TRUE,"토적및재료집계";#N/A,#N/A,TRUE,"토적및재료집계";#N/A,#N/A,TRUE,"단위량"}</definedName>
    <definedName name="ㅛ" hidden="1">{#N/A,#N/A,TRUE,"토적및재료집계";#N/A,#N/A,TRUE,"토적및재료집계";#N/A,#N/A,TRUE,"단위량"}</definedName>
    <definedName name="ㅛㅕㅑ" hidden="1">'[13]N賃率-職'!$I$5:$I$30</definedName>
    <definedName name="ㅛㅛㅛㅛ" hidden="1">[6]수량산출!$A$1:$A$8561</definedName>
    <definedName name="ㅜ" localSheetId="1" hidden="1">[8]수량산출!#REF!</definedName>
    <definedName name="ㅜ" hidden="1">[8]수량산출!#REF!</definedName>
    <definedName name="ㅣㅑㅑ" localSheetId="6" hidden="1">{#N/A,#N/A,FALSE,"단가표지"}</definedName>
    <definedName name="ㅣㅑㅑ" localSheetId="1" hidden="1">{#N/A,#N/A,FALSE,"단가표지"}</definedName>
    <definedName name="ㅣㅑㅑ" localSheetId="4" hidden="1">{#N/A,#N/A,FALSE,"단가표지"}</definedName>
    <definedName name="ㅣㅑㅑ" localSheetId="5" hidden="1">{#N/A,#N/A,FALSE,"단가표지"}</definedName>
    <definedName name="ㅣㅑㅑ" localSheetId="2" hidden="1">{#N/A,#N/A,FALSE,"단가표지"}</definedName>
    <definedName name="ㅣㅑㅑ" localSheetId="7" hidden="1">{#N/A,#N/A,FALSE,"단가표지"}</definedName>
    <definedName name="ㅣㅑㅑ" localSheetId="3" hidden="1">{#N/A,#N/A,FALSE,"단가표지"}</definedName>
    <definedName name="ㅣㅑㅑ" hidden="1">{#N/A,#N/A,FALSE,"단가표지"}</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47" i="6" l="1"/>
  <c r="N53" i="4"/>
  <c r="A24" i="9"/>
  <c r="M19" i="9"/>
  <c r="P8" i="9"/>
  <c r="P7" i="9"/>
  <c r="P5" i="9"/>
  <c r="G10" i="9"/>
  <c r="R38" i="1" l="1"/>
  <c r="L38" i="1"/>
  <c r="G11" i="1"/>
  <c r="A14" i="8" l="1"/>
  <c r="A14" i="7"/>
  <c r="I40" i="4" l="1"/>
  <c r="A36" i="5"/>
  <c r="M48" i="4"/>
  <c r="L20" i="3"/>
  <c r="L24" i="3"/>
  <c r="L23" i="3"/>
  <c r="L22" i="3"/>
  <c r="I12" i="3"/>
  <c r="I11" i="3"/>
  <c r="I10" i="3"/>
  <c r="J9" i="3"/>
  <c r="I7" i="3"/>
  <c r="I6" i="3"/>
  <c r="L18" i="8" l="1"/>
  <c r="L17" i="8"/>
  <c r="L16" i="8"/>
  <c r="G3" i="8"/>
  <c r="U4" i="8"/>
  <c r="V5" i="8"/>
  <c r="G5" i="8"/>
  <c r="B20" i="8"/>
  <c r="B22" i="7"/>
  <c r="B52" i="6"/>
  <c r="B24" i="6"/>
  <c r="B42" i="5"/>
  <c r="B57" i="4"/>
  <c r="B32" i="4"/>
  <c r="B28" i="3"/>
  <c r="S40" i="5"/>
  <c r="S39" i="5"/>
  <c r="S38" i="5"/>
  <c r="H7" i="5"/>
  <c r="S10" i="5" s="1"/>
  <c r="H6" i="5"/>
  <c r="K10" i="5" s="1"/>
  <c r="H5" i="5"/>
  <c r="Q4" i="5"/>
  <c r="H3" i="5"/>
  <c r="N29" i="4"/>
  <c r="N28" i="4"/>
  <c r="N52" i="4" s="1"/>
  <c r="N27" i="4"/>
  <c r="N51" i="4" s="1"/>
  <c r="M25" i="4"/>
  <c r="H8" i="4"/>
  <c r="G6" i="4"/>
  <c r="G5" i="4"/>
  <c r="L20" i="6"/>
  <c r="L49" i="6" s="1"/>
  <c r="L19" i="6"/>
  <c r="L48" i="6" s="1"/>
  <c r="L18" i="6"/>
  <c r="A45" i="6"/>
  <c r="H37" i="6"/>
  <c r="I10" i="6"/>
  <c r="H36" i="6" s="1"/>
  <c r="I9" i="6"/>
  <c r="H35" i="6" s="1"/>
  <c r="I8" i="6"/>
  <c r="H34" i="6" s="1"/>
  <c r="J7" i="6"/>
  <c r="I33" i="6" s="1"/>
  <c r="I5" i="6"/>
  <c r="H31" i="6" s="1"/>
  <c r="I4" i="6"/>
  <c r="H30" i="6" s="1"/>
  <c r="H6" i="7"/>
  <c r="L19" i="7"/>
  <c r="L18" i="7"/>
  <c r="L17" i="7"/>
  <c r="I9" i="7"/>
  <c r="H8" i="7" s="1"/>
  <c r="B37" i="6"/>
  <c r="B36" i="6"/>
  <c r="B35" i="6"/>
  <c r="B34" i="6"/>
  <c r="I39" i="4"/>
  <c r="I38" i="4"/>
  <c r="X5" i="3"/>
  <c r="N24" i="1"/>
  <c r="E23" i="1"/>
  <c r="G7" i="4" l="1"/>
  <c r="I8" i="3"/>
  <c r="G4" i="8"/>
  <c r="I6" i="6"/>
  <c r="H32" i="6" s="1"/>
  <c r="H4" i="5"/>
</calcChain>
</file>

<file path=xl/sharedStrings.xml><?xml version="1.0" encoding="utf-8"?>
<sst xmlns="http://schemas.openxmlformats.org/spreadsheetml/2006/main" count="290" uniqueCount="231">
  <si>
    <t>공 사 도 급 표 준 계 약 서</t>
    <phoneticPr fontId="3" type="noConversion"/>
  </si>
  <si>
    <t>계   약   번   호</t>
    <phoneticPr fontId="3" type="noConversion"/>
  </si>
  <si>
    <t>호</t>
    <phoneticPr fontId="3" type="noConversion"/>
  </si>
  <si>
    <t>계  약  상  대  자</t>
    <phoneticPr fontId="3" type="noConversion"/>
  </si>
  <si>
    <t>사업자등록번호</t>
    <phoneticPr fontId="3" type="noConversion"/>
  </si>
  <si>
    <t xml:space="preserve"> 주       소 :</t>
    <phoneticPr fontId="3" type="noConversion"/>
  </si>
  <si>
    <t xml:space="preserve"> 대  표  자 :</t>
    <phoneticPr fontId="3" type="noConversion"/>
  </si>
  <si>
    <t>전  화  번  호</t>
    <phoneticPr fontId="3" type="noConversion"/>
  </si>
  <si>
    <t>계 약 내 용</t>
    <phoneticPr fontId="3" type="noConversion"/>
  </si>
  <si>
    <t>계  약  보  증  금</t>
    <phoneticPr fontId="3" type="noConversion"/>
  </si>
  <si>
    <t>지급각서로대치</t>
    <phoneticPr fontId="3" type="noConversion"/>
  </si>
  <si>
    <t>(</t>
    <phoneticPr fontId="3" type="noConversion"/>
  </si>
  <si>
    <t>)</t>
    <phoneticPr fontId="3" type="noConversion"/>
  </si>
  <si>
    <t>금</t>
    <phoneticPr fontId="3" type="noConversion"/>
  </si>
  <si>
    <t xml:space="preserve">   년</t>
    <phoneticPr fontId="3" type="noConversion"/>
  </si>
  <si>
    <t>원정</t>
    <phoneticPr fontId="3" type="noConversion"/>
  </si>
  <si>
    <t xml:space="preserve">   중앙관서의 장(계약 담당공무원)과 계약상대자는 상호 대등한 입장에서 붙임의 계약문서에 의하여 위의 공사에 대한 도급 계약을 체결하고 신의에 따라 성실히 계약상의 의무를 이행할 것을 확약하며 이 계약의 증거로서 계약서를 작성하여 당사자가 기명 날인한 후 각각 1통씩 보관한다.</t>
    <phoneticPr fontId="3" type="noConversion"/>
  </si>
  <si>
    <t>(인)</t>
    <phoneticPr fontId="3" type="noConversion"/>
  </si>
  <si>
    <t>제</t>
    <phoneticPr fontId="3" type="noConversion"/>
  </si>
  <si>
    <t>호</t>
    <phoneticPr fontId="3" type="noConversion"/>
  </si>
  <si>
    <t>공   고   번   호</t>
    <phoneticPr fontId="3" type="noConversion"/>
  </si>
  <si>
    <t>계 약 자</t>
    <phoneticPr fontId="3" type="noConversion"/>
  </si>
  <si>
    <t>발       주       처</t>
    <phoneticPr fontId="3" type="noConversion"/>
  </si>
  <si>
    <t xml:space="preserve"> 상호또는 법인명칭 :</t>
    <phoneticPr fontId="3" type="noConversion"/>
  </si>
  <si>
    <t>사업자등록번호</t>
    <phoneticPr fontId="3" type="noConversion"/>
  </si>
  <si>
    <t xml:space="preserve"> 주       소 :</t>
    <phoneticPr fontId="3" type="noConversion"/>
  </si>
  <si>
    <t>전  화  번  호</t>
    <phoneticPr fontId="3" type="noConversion"/>
  </si>
  <si>
    <t>연  대  보  증  인</t>
    <phoneticPr fontId="3" type="noConversion"/>
  </si>
  <si>
    <t xml:space="preserve"> 상호또는 법인명칭 :</t>
    <phoneticPr fontId="3" type="noConversion"/>
  </si>
  <si>
    <t>공       사       명</t>
    <phoneticPr fontId="3" type="noConversion"/>
  </si>
  <si>
    <t>계   약    금    액</t>
    <phoneticPr fontId="3" type="noConversion"/>
  </si>
  <si>
    <t>(</t>
    <phoneticPr fontId="3" type="noConversion"/>
  </si>
  <si>
    <t>총공사 부기금액</t>
    <phoneticPr fontId="3" type="noConversion"/>
  </si>
  <si>
    <t>)</t>
    <phoneticPr fontId="3" type="noConversion"/>
  </si>
  <si>
    <t>현                 장</t>
    <phoneticPr fontId="3" type="noConversion"/>
  </si>
  <si>
    <t>지  체  상  금  율</t>
    <phoneticPr fontId="3" type="noConversion"/>
  </si>
  <si>
    <t>일천분의 일 (0.1%)</t>
    <phoneticPr fontId="3" type="noConversion"/>
  </si>
  <si>
    <t>물 가 변 동 계 약</t>
    <phoneticPr fontId="3" type="noConversion"/>
  </si>
  <si>
    <t>계  약  년  월  일</t>
    <phoneticPr fontId="3" type="noConversion"/>
  </si>
  <si>
    <t>착  공  년  월  일</t>
    <phoneticPr fontId="3" type="noConversion"/>
  </si>
  <si>
    <t>준  공  년  월  일</t>
    <phoneticPr fontId="3" type="noConversion"/>
  </si>
  <si>
    <t>기   타    사    항</t>
    <phoneticPr fontId="3" type="noConversion"/>
  </si>
  <si>
    <t>하자  담보  책임  (복합 공종의  경우  공종  별  구분  기재)</t>
    <phoneticPr fontId="3" type="noConversion"/>
  </si>
  <si>
    <t>공         종</t>
    <phoneticPr fontId="3" type="noConversion"/>
  </si>
  <si>
    <t>공종별계약금액</t>
    <phoneticPr fontId="3" type="noConversion"/>
  </si>
  <si>
    <t>하자보수  보증금율 (%) 및  금액</t>
    <phoneticPr fontId="3" type="noConversion"/>
  </si>
  <si>
    <t>하자담보 책임기간</t>
    <phoneticPr fontId="3" type="noConversion"/>
  </si>
  <si>
    <t>통신</t>
    <phoneticPr fontId="3" type="noConversion"/>
  </si>
  <si>
    <t>하자보증각서대치</t>
    <phoneticPr fontId="3" type="noConversion"/>
  </si>
  <si>
    <t>원정</t>
    <phoneticPr fontId="3" type="noConversion"/>
  </si>
  <si>
    <t>준공검사일부터 1년</t>
    <phoneticPr fontId="3" type="noConversion"/>
  </si>
  <si>
    <t xml:space="preserve">   년</t>
    <phoneticPr fontId="3" type="noConversion"/>
  </si>
  <si>
    <t>계약 담당 공무원</t>
    <phoneticPr fontId="3" type="noConversion"/>
  </si>
  <si>
    <t>(인)</t>
    <phoneticPr fontId="3" type="noConversion"/>
  </si>
  <si>
    <t>계 약 상 대 자</t>
    <phoneticPr fontId="3" type="noConversion"/>
  </si>
  <si>
    <t>:</t>
    <phoneticPr fontId="3" type="noConversion"/>
  </si>
  <si>
    <t>착 공 신 고 서</t>
    <phoneticPr fontId="3" type="noConversion"/>
  </si>
  <si>
    <t>공사명</t>
  </si>
  <si>
    <t>:</t>
  </si>
  <si>
    <t>공사현장</t>
    <phoneticPr fontId="3" type="noConversion"/>
  </si>
  <si>
    <t>계약금액</t>
  </si>
  <si>
    <t>(</t>
  </si>
  <si>
    <t>)</t>
  </si>
  <si>
    <t>계약년월일</t>
  </si>
  <si>
    <t>착공년월일</t>
    <phoneticPr fontId="3" type="noConversion"/>
  </si>
  <si>
    <t>준공예정일</t>
    <phoneticPr fontId="3" type="noConversion"/>
  </si>
  <si>
    <t>위와 같이 착공하였기에 착공신고서를 제출합니다.</t>
    <phoneticPr fontId="3" type="noConversion"/>
  </si>
  <si>
    <t>주소</t>
  </si>
  <si>
    <t>상호</t>
  </si>
  <si>
    <t>성명</t>
  </si>
  <si>
    <t>(인)</t>
  </si>
  <si>
    <t>현장대리인선임계</t>
    <phoneticPr fontId="3" type="noConversion"/>
  </si>
  <si>
    <t>공사명</t>
    <phoneticPr fontId="3" type="noConversion"/>
  </si>
  <si>
    <t>:</t>
    <phoneticPr fontId="3" type="noConversion"/>
  </si>
  <si>
    <t>공사위치</t>
    <phoneticPr fontId="3" type="noConversion"/>
  </si>
  <si>
    <t>계약금액</t>
    <phoneticPr fontId="3" type="noConversion"/>
  </si>
  <si>
    <t>)</t>
    <phoneticPr fontId="3" type="noConversion"/>
  </si>
  <si>
    <t>ㅇ 현장대리인</t>
  </si>
  <si>
    <t>주소</t>
    <phoneticPr fontId="8" type="noConversion"/>
  </si>
  <si>
    <t>:</t>
    <phoneticPr fontId="8" type="noConversion"/>
  </si>
  <si>
    <t>성명</t>
    <phoneticPr fontId="3" type="noConversion"/>
  </si>
  <si>
    <t>주민등록번호</t>
    <phoneticPr fontId="8" type="noConversion"/>
  </si>
  <si>
    <t>o 기술분야 자격</t>
    <phoneticPr fontId="3" type="noConversion"/>
  </si>
  <si>
    <t>종            목</t>
    <phoneticPr fontId="3" type="noConversion"/>
  </si>
  <si>
    <t>등     급</t>
    <phoneticPr fontId="3" type="noConversion"/>
  </si>
  <si>
    <t>등 록 번 호</t>
    <phoneticPr fontId="3" type="noConversion"/>
  </si>
  <si>
    <t>취 득 년 월 일</t>
    <phoneticPr fontId="3" type="noConversion"/>
  </si>
  <si>
    <t>정보통신기술자</t>
    <phoneticPr fontId="3" type="noConversion"/>
  </si>
  <si>
    <t>위와 같이 현장대리인을 선정하였기에 현장대리인 선임계를 제출합니다.</t>
    <phoneticPr fontId="3" type="noConversion"/>
  </si>
  <si>
    <t xml:space="preserve">붙임 : </t>
    <phoneticPr fontId="3" type="noConversion"/>
  </si>
  <si>
    <t>1. 재직증명서 1부</t>
    <phoneticPr fontId="3" type="noConversion"/>
  </si>
  <si>
    <t>주소</t>
    <phoneticPr fontId="3" type="noConversion"/>
  </si>
  <si>
    <t>상호</t>
    <phoneticPr fontId="3" type="noConversion"/>
  </si>
  <si>
    <t>(인)</t>
    <phoneticPr fontId="8" type="noConversion"/>
  </si>
  <si>
    <t xml:space="preserve"> 재직증명서</t>
    <phoneticPr fontId="3" type="noConversion"/>
  </si>
  <si>
    <t>성                  명</t>
    <phoneticPr fontId="3" type="noConversion"/>
  </si>
  <si>
    <t>주                  소</t>
    <phoneticPr fontId="3" type="noConversion"/>
  </si>
  <si>
    <t>주 민 등 록 번 호</t>
    <phoneticPr fontId="8" type="noConversion"/>
  </si>
  <si>
    <t>소                  속</t>
    <phoneticPr fontId="8" type="noConversion"/>
  </si>
  <si>
    <t>직                  위</t>
    <phoneticPr fontId="8" type="noConversion"/>
  </si>
  <si>
    <t>기                  간</t>
    <phoneticPr fontId="8" type="noConversion"/>
  </si>
  <si>
    <t>~</t>
    <phoneticPr fontId="8" type="noConversion"/>
  </si>
  <si>
    <t>현재</t>
    <phoneticPr fontId="8" type="noConversion"/>
  </si>
  <si>
    <t>위와 같이 재직을 증명합니다.</t>
    <phoneticPr fontId="3" type="noConversion"/>
  </si>
  <si>
    <t>:</t>
    <phoneticPr fontId="3" type="noConversion"/>
  </si>
  <si>
    <t>상호</t>
    <phoneticPr fontId="3" type="noConversion"/>
  </si>
  <si>
    <t>공 사 예 정 공 정 표</t>
    <phoneticPr fontId="3" type="noConversion"/>
  </si>
  <si>
    <t>공   사   명:</t>
    <phoneticPr fontId="3" type="noConversion"/>
  </si>
  <si>
    <t>계 약 금 액:</t>
    <phoneticPr fontId="3" type="noConversion"/>
  </si>
  <si>
    <t>(</t>
    <phoneticPr fontId="3" type="noConversion"/>
  </si>
  <si>
    <t>)</t>
    <phoneticPr fontId="3" type="noConversion"/>
  </si>
  <si>
    <t>계약년월일:</t>
    <phoneticPr fontId="3" type="noConversion"/>
  </si>
  <si>
    <t>착공년월일:</t>
    <phoneticPr fontId="3" type="noConversion"/>
  </si>
  <si>
    <t>준공예정일:</t>
    <phoneticPr fontId="3" type="noConversion"/>
  </si>
  <si>
    <t>공종</t>
    <phoneticPr fontId="3" type="noConversion"/>
  </si>
  <si>
    <t>비   고</t>
    <phoneticPr fontId="3" type="noConversion"/>
  </si>
  <si>
    <t>기술협희</t>
    <phoneticPr fontId="3" type="noConversion"/>
  </si>
  <si>
    <t>상수공</t>
    <phoneticPr fontId="3" type="noConversion"/>
  </si>
  <si>
    <t>시스템구입 및 제작</t>
    <phoneticPr fontId="3" type="noConversion"/>
  </si>
  <si>
    <t>시스템설치</t>
    <phoneticPr fontId="3" type="noConversion"/>
  </si>
  <si>
    <t>시험테스트</t>
    <phoneticPr fontId="3" type="noConversion"/>
  </si>
  <si>
    <t>종합시운전 및 준공</t>
    <phoneticPr fontId="3" type="noConversion"/>
  </si>
  <si>
    <t>위와 같이 공사예정공정표를 제출합니다.</t>
    <phoneticPr fontId="3" type="noConversion"/>
  </si>
  <si>
    <t>주소</t>
    <phoneticPr fontId="3" type="noConversion"/>
  </si>
  <si>
    <t>:</t>
    <phoneticPr fontId="8" type="noConversion"/>
  </si>
  <si>
    <t>상호</t>
    <phoneticPr fontId="3" type="noConversion"/>
  </si>
  <si>
    <t>:</t>
    <phoneticPr fontId="8" type="noConversion"/>
  </si>
  <si>
    <t>대표자</t>
    <phoneticPr fontId="3" type="noConversion"/>
  </si>
  <si>
    <t>(인)</t>
    <phoneticPr fontId="8" type="noConversion"/>
  </si>
  <si>
    <t>준   공   신   고   서</t>
    <phoneticPr fontId="3" type="noConversion"/>
  </si>
  <si>
    <t>공사위치</t>
  </si>
  <si>
    <t>(</t>
    <phoneticPr fontId="3" type="noConversion"/>
  </si>
  <si>
    <t>)</t>
    <phoneticPr fontId="3" type="noConversion"/>
  </si>
  <si>
    <t>착공년월일</t>
    <phoneticPr fontId="3" type="noConversion"/>
  </si>
  <si>
    <t>준공년월일</t>
    <phoneticPr fontId="3" type="noConversion"/>
  </si>
  <si>
    <t>실지준공년월일</t>
    <phoneticPr fontId="3" type="noConversion"/>
  </si>
  <si>
    <t>위와 같이 준공되었기에 준공신고서를 제출합니다.</t>
    <phoneticPr fontId="8" type="noConversion"/>
  </si>
  <si>
    <t>주소</t>
    <phoneticPr fontId="3" type="noConversion"/>
  </si>
  <si>
    <t>:</t>
    <phoneticPr fontId="8" type="noConversion"/>
  </si>
  <si>
    <t>상호</t>
    <phoneticPr fontId="3" type="noConversion"/>
  </si>
  <si>
    <t>:</t>
    <phoneticPr fontId="8" type="noConversion"/>
  </si>
  <si>
    <t>대표자</t>
    <phoneticPr fontId="3" type="noConversion"/>
  </si>
  <si>
    <t>(인)</t>
    <phoneticPr fontId="8" type="noConversion"/>
  </si>
  <si>
    <t>준   공   검   사   원</t>
    <phoneticPr fontId="3" type="noConversion"/>
  </si>
  <si>
    <t>감독관경유 :</t>
    <phoneticPr fontId="8" type="noConversion"/>
  </si>
  <si>
    <t>(인)</t>
    <phoneticPr fontId="3" type="noConversion"/>
  </si>
  <si>
    <t>1.</t>
    <phoneticPr fontId="8" type="noConversion"/>
  </si>
  <si>
    <t>공사명</t>
    <phoneticPr fontId="3" type="noConversion"/>
  </si>
  <si>
    <t>:</t>
    <phoneticPr fontId="3" type="noConversion"/>
  </si>
  <si>
    <t>2.</t>
    <phoneticPr fontId="8" type="noConversion"/>
  </si>
  <si>
    <t>공사위치</t>
    <phoneticPr fontId="8" type="noConversion"/>
  </si>
  <si>
    <t>3.</t>
    <phoneticPr fontId="8" type="noConversion"/>
  </si>
  <si>
    <t>계약금액</t>
    <phoneticPr fontId="3" type="noConversion"/>
  </si>
  <si>
    <t>(</t>
    <phoneticPr fontId="3" type="noConversion"/>
  </si>
  <si>
    <t>)</t>
    <phoneticPr fontId="3" type="noConversion"/>
  </si>
  <si>
    <t>4.</t>
    <phoneticPr fontId="8" type="noConversion"/>
  </si>
  <si>
    <t>5.</t>
    <phoneticPr fontId="8" type="noConversion"/>
  </si>
  <si>
    <t>6.</t>
    <phoneticPr fontId="8" type="noConversion"/>
  </si>
  <si>
    <t>7.</t>
  </si>
  <si>
    <t>8.</t>
  </si>
  <si>
    <t>첨부서류</t>
    <phoneticPr fontId="8" type="noConversion"/>
  </si>
  <si>
    <t>준공사진</t>
    <phoneticPr fontId="8" type="noConversion"/>
  </si>
  <si>
    <t xml:space="preserve">  위 공사의 도급시행에 있어서 공사전반에 걸쳐 공사설계도서, 제 시방서, 품질관리기준</t>
    <phoneticPr fontId="8" type="noConversion"/>
  </si>
  <si>
    <t>및 기타 약정대로 어김없이 준공되었음을 확약하오며 만약 하자책임기간내에 공사의</t>
    <phoneticPr fontId="8" type="noConversion"/>
  </si>
  <si>
    <t>시공ㆍ감독 및 검사에 관하여 하자가 발견될 시에는 즉시 변상 또는 재시공할 것을</t>
    <phoneticPr fontId="8" type="noConversion"/>
  </si>
  <si>
    <t>서약하고 이에 준공검사원을 제출합니다.</t>
    <phoneticPr fontId="8" type="noConversion"/>
  </si>
  <si>
    <t>:</t>
    <phoneticPr fontId="8" type="noConversion"/>
  </si>
  <si>
    <t>상호</t>
    <phoneticPr fontId="3" type="noConversion"/>
  </si>
  <si>
    <t>대표자</t>
    <phoneticPr fontId="3" type="noConversion"/>
  </si>
  <si>
    <t>(인)</t>
    <phoneticPr fontId="8" type="noConversion"/>
  </si>
  <si>
    <t>대금청구서</t>
    <phoneticPr fontId="3" type="noConversion"/>
  </si>
  <si>
    <t>공사명</t>
    <phoneticPr fontId="3" type="noConversion"/>
  </si>
  <si>
    <t>:</t>
    <phoneticPr fontId="3" type="noConversion"/>
  </si>
  <si>
    <t>청구금액</t>
    <phoneticPr fontId="3" type="noConversion"/>
  </si>
  <si>
    <t>상기와 같이 대금을 청구하오니, 입금하여 주시기 바랍니다.</t>
    <phoneticPr fontId="3" type="noConversion"/>
  </si>
  <si>
    <t>주소</t>
    <phoneticPr fontId="3" type="noConversion"/>
  </si>
  <si>
    <t>:</t>
    <phoneticPr fontId="8" type="noConversion"/>
  </si>
  <si>
    <t>상호</t>
    <phoneticPr fontId="3" type="noConversion"/>
  </si>
  <si>
    <t>대표자</t>
    <phoneticPr fontId="3" type="noConversion"/>
  </si>
  <si>
    <t>(인)</t>
    <phoneticPr fontId="8" type="noConversion"/>
  </si>
  <si>
    <t>하자보증이행각서</t>
    <phoneticPr fontId="3" type="noConversion"/>
  </si>
  <si>
    <t>공    사     명</t>
    <phoneticPr fontId="3" type="noConversion"/>
  </si>
  <si>
    <t>계  약  금  액</t>
    <phoneticPr fontId="3" type="noConversion"/>
  </si>
  <si>
    <t>(</t>
    <phoneticPr fontId="3" type="noConversion"/>
  </si>
  <si>
    <t>)</t>
    <phoneticPr fontId="3" type="noConversion"/>
  </si>
  <si>
    <t>계  약  일  자</t>
    <phoneticPr fontId="3" type="noConversion"/>
  </si>
  <si>
    <t>준  공  일  자</t>
    <phoneticPr fontId="3" type="noConversion"/>
  </si>
  <si>
    <t>하자보증금율</t>
    <phoneticPr fontId="3" type="noConversion"/>
  </si>
  <si>
    <t>하자보수</t>
    <phoneticPr fontId="3" type="noConversion"/>
  </si>
  <si>
    <t>1년</t>
    <phoneticPr fontId="3" type="noConversion"/>
  </si>
  <si>
    <t>하자보증금액</t>
    <phoneticPr fontId="3" type="noConversion"/>
  </si>
  <si>
    <t>준공검사일로 부터~1년</t>
    <phoneticPr fontId="3" type="noConversion"/>
  </si>
  <si>
    <t>하  자  보  수
이  행  방  법</t>
    <phoneticPr fontId="3" type="noConversion"/>
  </si>
  <si>
    <t>이행각서</t>
    <phoneticPr fontId="3" type="noConversion"/>
  </si>
  <si>
    <t>"본인은 귀사에서 시행하는 위의 공사에 대한 하자보수를 이행함에 있어 공사계약일반조건에 따라 면제 받은 바, 하자책임기간내에 하자가 발견될 시에는 즉시 실액변상 또는 재시공할 것을 확약하며, 이를 이행치 않을 경우 귀사의 어떠한 조치에도 이의를 제기하지 않겠기에 각서를 제출합니다."</t>
    <phoneticPr fontId="3" type="noConversion"/>
  </si>
  <si>
    <t>주소</t>
    <phoneticPr fontId="3" type="noConversion"/>
  </si>
  <si>
    <t>상호</t>
    <phoneticPr fontId="3" type="noConversion"/>
  </si>
  <si>
    <t>:</t>
    <phoneticPr fontId="3" type="noConversion"/>
  </si>
  <si>
    <t>대표자</t>
    <phoneticPr fontId="3" type="noConversion"/>
  </si>
  <si>
    <t>배수공</t>
  </si>
  <si>
    <t>~</t>
    <phoneticPr fontId="2" type="noConversion"/>
  </si>
  <si>
    <t>(</t>
    <phoneticPr fontId="2" type="noConversion"/>
  </si>
  <si>
    <t>)</t>
    <phoneticPr fontId="2" type="noConversion"/>
  </si>
  <si>
    <t xml:space="preserve">                                공사예정기간(28일)                             </t>
    <phoneticPr fontId="3" type="noConversion"/>
  </si>
  <si>
    <t>블로그 주식회사</t>
    <phoneticPr fontId="3" type="noConversion"/>
  </si>
  <si>
    <t>123-45-67890</t>
    <phoneticPr fontId="3" type="noConversion"/>
  </si>
  <si>
    <t>서울특별시</t>
    <phoneticPr fontId="3" type="noConversion"/>
  </si>
  <si>
    <t>네이버</t>
    <phoneticPr fontId="3" type="noConversion"/>
  </si>
  <si>
    <t>1588-0000</t>
    <phoneticPr fontId="3" type="noConversion"/>
  </si>
  <si>
    <t>2019년 11월   일</t>
    <phoneticPr fontId="2" type="noConversion"/>
  </si>
  <si>
    <t>2019년 12월   일</t>
    <phoneticPr fontId="2" type="noConversion"/>
  </si>
  <si>
    <t>서울특별시청 재무관</t>
    <phoneticPr fontId="2" type="noConversion"/>
  </si>
  <si>
    <t>서울시청 통신공사</t>
    <phoneticPr fontId="2" type="noConversion"/>
  </si>
  <si>
    <t>사용인감신고서</t>
    <phoneticPr fontId="3" type="noConversion"/>
  </si>
  <si>
    <t>법인인감</t>
    <phoneticPr fontId="8" type="noConversion"/>
  </si>
  <si>
    <t>사용인감</t>
    <phoneticPr fontId="8" type="noConversion"/>
  </si>
  <si>
    <t>법인의 명칭 등</t>
    <phoneticPr fontId="2" type="noConversion"/>
  </si>
  <si>
    <t>법인명 :</t>
    <phoneticPr fontId="2" type="noConversion"/>
  </si>
  <si>
    <t>법인등록번호:</t>
    <phoneticPr fontId="2" type="noConversion"/>
  </si>
  <si>
    <t>주    소 :</t>
    <phoneticPr fontId="2" type="noConversion"/>
  </si>
  <si>
    <t>대표이사 :</t>
    <phoneticPr fontId="2" type="noConversion"/>
  </si>
  <si>
    <t>공사명</t>
    <phoneticPr fontId="8" type="noConversion"/>
  </si>
  <si>
    <t>:</t>
    <phoneticPr fontId="8" type="noConversion"/>
  </si>
  <si>
    <t xml:space="preserve">  위 사용인감은 법인인감과 동일한 효력을 가집니다. 본 사용인감을 사용하겠으며</t>
    <phoneticPr fontId="8" type="noConversion"/>
  </si>
  <si>
    <t>이로 인하여 발생하는 제반문제는 당사가 책임질 것을 확약하며 사용인감계를</t>
    <phoneticPr fontId="8" type="noConversion"/>
  </si>
  <si>
    <t>제출합니다.</t>
    <phoneticPr fontId="8" type="noConversion"/>
  </si>
  <si>
    <t>붙임. 법인인감증명서 1통</t>
    <phoneticPr fontId="2" type="noConversion"/>
  </si>
  <si>
    <t>서울시청</t>
    <phoneticPr fontId="3" type="noConversion"/>
  </si>
  <si>
    <t>감독관 경유 :                           (인)</t>
    <phoneticPr fontId="2" type="noConversion"/>
  </si>
  <si>
    <t>2019년 12월     일</t>
    <phoneticPr fontId="2" type="noConversion"/>
  </si>
  <si>
    <t>2020년       월      일</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</si>
</sst>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0_-;\-&quot;₩&quot;* #,##0_-;_-&quot;₩&quot;* &quot;-&quot;_-;_-@_-"/>
    <numFmt numFmtId="41" formatCode="_-* #,##0_-;\-* #,##0_-;_-* &quot;-&quot;_-;_-@_-"/>
    <numFmt numFmtId="176" formatCode="&quot;₩&quot;#,##0"/>
    <numFmt numFmtId="177" formatCode="0.0%"/>
    <numFmt numFmtId="178" formatCode="yyyy&quot;년&quot;\ m&quot;월&quot;\ d&quot;일&quot;"/>
    <numFmt numFmtId="179" formatCode="#,##0_);[Red]\(#,##0\)"/>
    <numFmt numFmtId="180" formatCode="&quot;₩&quot;#,##0_);[Red]\(&quot;₩&quot;#,##0\)"/>
    <numFmt numFmtId="181" formatCode="yyyy&quot; 년&quot;\ \ m&quot; 월&quot;\ \ d&quot; 일&quot;;@"/>
  </numFmts>
  <fonts count="58">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name val="돋움"/>
      <family val="3"/>
      <charset val="129"/>
    </font>
    <font>
      <sz val="11"/>
      <name val="바탕"/>
      <family val="1"/>
      <charset val="129"/>
    </font>
    <font>
      <sz val="11"/>
      <name val="돋음"/>
      <family val="3"/>
      <charset val="129"/>
    </font>
    <font>
      <b/>
      <sz val="11"/>
      <name val="돋음"/>
      <family val="3"/>
      <charset val="129"/>
    </font>
    <font>
      <sz val="14"/>
      <color indexed="8"/>
      <name val="돋움"/>
      <family val="3"/>
      <charset val="129"/>
    </font>
    <font>
      <b/>
      <sz val="12"/>
      <name val="돋음"/>
      <family val="3"/>
      <charset val="129"/>
    </font>
    <font>
      <sz val="12"/>
      <name val="돋음"/>
      <family val="3"/>
      <charset val="129"/>
    </font>
    <font>
      <b/>
      <sz val="16"/>
      <name val="돋음"/>
      <family val="3"/>
      <charset val="129"/>
    </font>
    <font>
      <b/>
      <sz val="20"/>
      <name val="돋움"/>
      <family val="3"/>
      <charset val="129"/>
    </font>
    <font>
      <sz val="9"/>
      <name val="돋움"/>
      <family val="3"/>
      <charset val="129"/>
    </font>
    <font>
      <b/>
      <sz val="11"/>
      <name val="돋움"/>
      <family val="3"/>
      <charset val="129"/>
    </font>
    <font>
      <sz val="11"/>
      <color indexed="8"/>
      <name val="돋움"/>
      <family val="3"/>
      <charset val="129"/>
    </font>
    <font>
      <sz val="10"/>
      <name val="돋움"/>
      <family val="3"/>
      <charset val="129"/>
    </font>
    <font>
      <sz val="12"/>
      <name val="돋움"/>
      <family val="3"/>
      <charset val="129"/>
    </font>
    <font>
      <b/>
      <sz val="12"/>
      <name val="돋움"/>
      <family val="3"/>
      <charset val="129"/>
    </font>
    <font>
      <b/>
      <sz val="16"/>
      <name val="돋움"/>
      <family val="3"/>
      <charset val="129"/>
    </font>
    <font>
      <b/>
      <sz val="14"/>
      <name val="돋움"/>
      <family val="3"/>
      <charset val="129"/>
    </font>
    <font>
      <sz val="14"/>
      <name val="돋움"/>
      <family val="3"/>
      <charset val="129"/>
    </font>
    <font>
      <b/>
      <sz val="24"/>
      <name val="돋음"/>
      <family val="3"/>
      <charset val="129"/>
    </font>
    <font>
      <sz val="11"/>
      <name val="굴림체"/>
      <family val="3"/>
      <charset val="129"/>
    </font>
    <font>
      <sz val="12"/>
      <name val="굴림체"/>
      <family val="3"/>
      <charset val="129"/>
    </font>
    <font>
      <b/>
      <sz val="10"/>
      <name val="굴림"/>
      <family val="3"/>
      <charset val="129"/>
    </font>
    <font>
      <sz val="6"/>
      <name val="돋움"/>
      <family val="3"/>
      <charset val="129"/>
    </font>
    <font>
      <sz val="10"/>
      <name val="굴림"/>
      <family val="3"/>
      <charset val="129"/>
    </font>
    <font>
      <sz val="10"/>
      <color indexed="10"/>
      <name val="굴림"/>
      <family val="3"/>
      <charset val="129"/>
    </font>
    <font>
      <sz val="14"/>
      <name val="굴림체"/>
      <family val="3"/>
      <charset val="129"/>
    </font>
    <font>
      <u/>
      <sz val="11"/>
      <color indexed="12"/>
      <name val="돋움"/>
      <family val="3"/>
      <charset val="129"/>
    </font>
    <font>
      <b/>
      <sz val="24"/>
      <name val="돋움"/>
      <family val="3"/>
      <charset val="129"/>
    </font>
    <font>
      <sz val="24"/>
      <name val="돋움"/>
      <family val="3"/>
      <charset val="129"/>
    </font>
    <font>
      <sz val="24"/>
      <name val="맑은 고딕"/>
      <family val="3"/>
      <charset val="129"/>
      <scheme val="minor"/>
    </font>
    <font>
      <sz val="12"/>
      <color indexed="8"/>
      <name val="돋움"/>
      <family val="3"/>
      <charset val="129"/>
    </font>
    <font>
      <sz val="24"/>
      <name val="맑은 고딕"/>
      <family val="3"/>
      <charset val="129"/>
    </font>
    <font>
      <b/>
      <sz val="20"/>
      <name val="맑은 고딕"/>
      <family val="3"/>
      <charset val="129"/>
      <scheme val="minor"/>
    </font>
    <font>
      <sz val="10"/>
      <name val="맑은 고딕"/>
      <family val="3"/>
      <charset val="129"/>
      <scheme val="minor"/>
    </font>
    <font>
      <sz val="11"/>
      <color theme="1"/>
      <name val="맑은 고딕"/>
      <family val="3"/>
      <charset val="129"/>
      <scheme val="minor"/>
    </font>
    <font>
      <sz val="9"/>
      <name val="맑은 고딕"/>
      <family val="3"/>
      <charset val="129"/>
      <scheme val="minor"/>
    </font>
    <font>
      <sz val="8"/>
      <name val="맑은 고딕"/>
      <family val="3"/>
      <charset val="129"/>
      <scheme val="minor"/>
    </font>
    <font>
      <b/>
      <sz val="9"/>
      <name val="맑은 고딕"/>
      <family val="3"/>
      <charset val="129"/>
      <scheme val="minor"/>
    </font>
    <font>
      <b/>
      <sz val="10"/>
      <name val="맑은 고딕"/>
      <family val="3"/>
      <charset val="129"/>
      <scheme val="minor"/>
    </font>
    <font>
      <sz val="11"/>
      <name val="맑은 고딕"/>
      <family val="3"/>
      <charset val="129"/>
      <scheme val="minor"/>
    </font>
    <font>
      <b/>
      <sz val="11"/>
      <name val="맑은 고딕"/>
      <family val="3"/>
      <charset val="129"/>
      <scheme val="minor"/>
    </font>
    <font>
      <b/>
      <sz val="14"/>
      <name val="맑은 고딕"/>
      <family val="3"/>
      <charset val="129"/>
      <scheme val="minor"/>
    </font>
    <font>
      <b/>
      <sz val="12"/>
      <name val="맑은 고딕"/>
      <family val="3"/>
      <charset val="129"/>
      <scheme val="minor"/>
    </font>
    <font>
      <b/>
      <sz val="13"/>
      <color rgb="FF000000"/>
      <name val="맑은 고딕"/>
      <family val="3"/>
      <charset val="129"/>
      <scheme val="minor"/>
    </font>
    <font>
      <sz val="14"/>
      <name val="맑은 고딕"/>
      <family val="3"/>
      <charset val="129"/>
      <scheme val="minor"/>
    </font>
    <font>
      <sz val="12"/>
      <name val="맑은 고딕"/>
      <family val="3"/>
      <charset val="129"/>
      <scheme val="minor"/>
    </font>
    <font>
      <b/>
      <sz val="16"/>
      <name val="맑은 고딕"/>
      <family val="3"/>
      <charset val="129"/>
      <scheme val="minor"/>
    </font>
    <font>
      <b/>
      <u val="singleAccounting"/>
      <sz val="20"/>
      <name val="맑은 고딕"/>
      <family val="3"/>
      <charset val="129"/>
      <scheme val="minor"/>
    </font>
    <font>
      <b/>
      <sz val="12"/>
      <color indexed="8"/>
      <name val="돋움"/>
      <family val="3"/>
      <charset val="129"/>
    </font>
    <font>
      <b/>
      <u/>
      <sz val="16"/>
      <name val="맑은 고딕"/>
      <family val="3"/>
      <charset val="129"/>
      <scheme val="minor"/>
    </font>
    <font>
      <b/>
      <sz val="28"/>
      <name val="맑은 고딕"/>
      <family val="3"/>
      <charset val="129"/>
      <scheme val="minor"/>
    </font>
    <font>
      <sz val="11"/>
      <color indexed="8"/>
      <name val="맑은 고딕"/>
      <family val="3"/>
      <charset val="129"/>
      <scheme val="minor"/>
    </font>
    <font>
      <b/>
      <sz val="16"/>
      <color indexed="8"/>
      <name val="맑은 고딕"/>
      <family val="3"/>
      <charset val="129"/>
      <scheme val="minor"/>
    </font>
    <font>
      <b/>
      <sz val="18"/>
      <name val="맑은 고딕"/>
      <family val="3"/>
      <charset val="129"/>
      <scheme val="minor"/>
    </font>
  </fonts>
  <fills count="3">
    <fill>
      <patternFill patternType="none"/>
    </fill>
    <fill>
      <patternFill patternType="gray125"/>
    </fill>
    <fill>
      <patternFill patternType="solid">
        <fgColor theme="1"/>
        <bgColor indexed="64"/>
      </patternFill>
    </fill>
  </fills>
  <borders count="55">
    <border>
      <left/>
      <right/>
      <top/>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style="hair">
        <color indexed="64"/>
      </left>
      <right/>
      <top/>
      <bottom/>
      <diagonal/>
    </border>
    <border>
      <left/>
      <right style="hair">
        <color indexed="64"/>
      </right>
      <top/>
      <bottom/>
      <diagonal/>
    </border>
    <border>
      <left/>
      <right style="thin">
        <color indexed="64"/>
      </right>
      <top/>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s>
  <cellStyleXfs count="8">
    <xf numFmtId="0" fontId="0" fillId="0" borderId="0">
      <alignment vertical="center"/>
    </xf>
    <xf numFmtId="42"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xf numFmtId="0" fontId="4" fillId="0" borderId="0">
      <alignment vertical="center"/>
    </xf>
    <xf numFmtId="41" fontId="4" fillId="0" borderId="0" applyFont="0" applyFill="0" applyBorder="0" applyAlignment="0" applyProtection="0"/>
    <xf numFmtId="0" fontId="16" fillId="0" borderId="0">
      <alignment vertical="center"/>
    </xf>
    <xf numFmtId="0" fontId="30" fillId="0" borderId="0" applyNumberFormat="0" applyFill="0" applyBorder="0" applyAlignment="0" applyProtection="0">
      <alignment vertical="top"/>
      <protection locked="0"/>
    </xf>
  </cellStyleXfs>
  <cellXfs count="493">
    <xf numFmtId="0" fontId="0" fillId="0" borderId="0" xfId="0">
      <alignment vertical="center"/>
    </xf>
    <xf numFmtId="0" fontId="5" fillId="0" borderId="0" xfId="3" applyFont="1" applyAlignment="1">
      <alignment vertical="center"/>
    </xf>
    <xf numFmtId="0" fontId="4" fillId="0" borderId="0" xfId="3" applyFont="1" applyBorder="1" applyAlignment="1">
      <alignment vertical="center"/>
    </xf>
    <xf numFmtId="0" fontId="12" fillId="0" borderId="0" xfId="3" applyFont="1" applyBorder="1" applyAlignment="1">
      <alignment horizontal="distributed" vertical="center"/>
    </xf>
    <xf numFmtId="0" fontId="4" fillId="0" borderId="0" xfId="3" applyFont="1" applyAlignment="1">
      <alignment vertical="center"/>
    </xf>
    <xf numFmtId="0" fontId="4" fillId="0" borderId="0" xfId="3" applyFont="1" applyBorder="1" applyAlignment="1">
      <alignment horizontal="center" vertical="center"/>
    </xf>
    <xf numFmtId="0" fontId="14" fillId="0" borderId="0" xfId="3" applyFont="1" applyBorder="1" applyAlignment="1">
      <alignment horizontal="left" vertical="center"/>
    </xf>
    <xf numFmtId="0" fontId="4" fillId="0" borderId="0" xfId="3" applyFont="1" applyBorder="1" applyAlignment="1">
      <alignment horizontal="left" vertical="center"/>
    </xf>
    <xf numFmtId="0" fontId="4" fillId="0" borderId="0" xfId="3" applyFont="1" applyBorder="1" applyAlignment="1">
      <alignment horizontal="right" vertical="center"/>
    </xf>
    <xf numFmtId="176" fontId="4" fillId="0" borderId="0" xfId="3" applyNumberFormat="1" applyFont="1" applyBorder="1" applyAlignment="1">
      <alignment horizontal="left" vertical="center"/>
    </xf>
    <xf numFmtId="0" fontId="15" fillId="0" borderId="0" xfId="3" applyFont="1" applyBorder="1" applyAlignment="1">
      <alignment horizontal="center" vertical="center"/>
    </xf>
    <xf numFmtId="178" fontId="15" fillId="0" borderId="0" xfId="3" applyNumberFormat="1" applyFont="1" applyBorder="1" applyAlignment="1">
      <alignment horizontal="distributed" vertical="center"/>
    </xf>
    <xf numFmtId="178" fontId="4" fillId="0" borderId="0" xfId="3" applyNumberFormat="1" applyFont="1" applyBorder="1" applyAlignment="1">
      <alignment horizontal="distributed" vertical="center"/>
    </xf>
    <xf numFmtId="0" fontId="4" fillId="0" borderId="0" xfId="3" applyFont="1" applyBorder="1" applyAlignment="1">
      <alignment horizontal="distributed" vertical="center"/>
    </xf>
    <xf numFmtId="0" fontId="16" fillId="0" borderId="0" xfId="3" applyFont="1" applyBorder="1" applyAlignment="1">
      <alignment vertical="center"/>
    </xf>
    <xf numFmtId="0" fontId="3" fillId="0" borderId="0" xfId="3" applyFont="1" applyBorder="1" applyAlignment="1">
      <alignment horizontal="right" vertical="center"/>
    </xf>
    <xf numFmtId="0" fontId="17" fillId="0" borderId="0" xfId="3" applyFont="1" applyBorder="1" applyAlignment="1">
      <alignment horizontal="distributed" vertical="center"/>
    </xf>
    <xf numFmtId="0" fontId="3" fillId="0" borderId="0" xfId="3" applyFont="1" applyBorder="1" applyAlignment="1">
      <alignment horizontal="center" vertical="center"/>
    </xf>
    <xf numFmtId="0" fontId="19" fillId="0" borderId="0" xfId="3" applyFont="1" applyBorder="1" applyAlignment="1">
      <alignment vertical="center"/>
    </xf>
    <xf numFmtId="0" fontId="20" fillId="0" borderId="0" xfId="3" applyFont="1" applyBorder="1" applyAlignment="1">
      <alignment vertical="center"/>
    </xf>
    <xf numFmtId="0" fontId="17" fillId="0" borderId="0" xfId="3" applyFont="1" applyBorder="1" applyAlignment="1">
      <alignment horizontal="center" vertical="center"/>
    </xf>
    <xf numFmtId="0" fontId="17" fillId="0" borderId="0" xfId="3" applyFont="1" applyBorder="1" applyAlignment="1">
      <alignment horizontal="left" vertical="center"/>
    </xf>
    <xf numFmtId="0" fontId="17" fillId="0" borderId="0" xfId="3" applyFont="1" applyBorder="1" applyAlignment="1">
      <alignment vertical="center"/>
    </xf>
    <xf numFmtId="0" fontId="21" fillId="0" borderId="0" xfId="3" applyFont="1" applyBorder="1" applyAlignment="1">
      <alignment horizontal="left" vertical="center"/>
    </xf>
    <xf numFmtId="0" fontId="18" fillId="0" borderId="0" xfId="3" applyFont="1" applyBorder="1" applyAlignment="1">
      <alignment horizontal="left" vertical="center"/>
    </xf>
    <xf numFmtId="0" fontId="4" fillId="0" borderId="0" xfId="3" applyFont="1" applyBorder="1" applyAlignment="1">
      <alignment horizontal="justify" vertical="distributed"/>
    </xf>
    <xf numFmtId="0" fontId="13" fillId="0" borderId="0" xfId="3" applyFont="1" applyBorder="1" applyAlignment="1">
      <alignment horizontal="center" vertical="center"/>
    </xf>
    <xf numFmtId="0" fontId="23" fillId="0" borderId="0" xfId="4" applyFont="1">
      <alignment vertical="center"/>
    </xf>
    <xf numFmtId="0" fontId="6" fillId="0" borderId="0" xfId="4" applyFont="1">
      <alignment vertical="center"/>
    </xf>
    <xf numFmtId="0" fontId="9" fillId="0" borderId="0" xfId="4" applyNumberFormat="1" applyFont="1" applyAlignment="1">
      <alignment horizontal="left" vertical="center"/>
    </xf>
    <xf numFmtId="0" fontId="10" fillId="0" borderId="0" xfId="4" applyFont="1" applyAlignment="1">
      <alignment horizontal="left" vertical="center"/>
    </xf>
    <xf numFmtId="41" fontId="10" fillId="0" borderId="0" xfId="5" applyFont="1" applyAlignment="1">
      <alignment vertical="center"/>
    </xf>
    <xf numFmtId="41" fontId="10" fillId="0" borderId="0" xfId="5" applyFont="1" applyAlignment="1">
      <alignment horizontal="left" vertical="center"/>
    </xf>
    <xf numFmtId="0" fontId="10" fillId="0" borderId="0" xfId="4" applyFont="1" applyAlignment="1">
      <alignment vertical="center"/>
    </xf>
    <xf numFmtId="41" fontId="24" fillId="0" borderId="0" xfId="5" applyFont="1" applyAlignment="1">
      <alignment vertical="center"/>
    </xf>
    <xf numFmtId="0" fontId="24" fillId="0" borderId="0" xfId="4" applyFont="1" applyAlignment="1">
      <alignment vertical="center"/>
    </xf>
    <xf numFmtId="181" fontId="10" fillId="0" borderId="0" xfId="4" applyNumberFormat="1" applyFont="1" applyAlignment="1">
      <alignment vertical="center"/>
    </xf>
    <xf numFmtId="0" fontId="16" fillId="0" borderId="0" xfId="6" applyFont="1">
      <alignment vertical="center"/>
    </xf>
    <xf numFmtId="0" fontId="16" fillId="0" borderId="0" xfId="6">
      <alignment vertical="center"/>
    </xf>
    <xf numFmtId="0" fontId="26" fillId="0" borderId="0" xfId="6" applyFont="1">
      <alignment vertical="center"/>
    </xf>
    <xf numFmtId="0" fontId="27" fillId="0" borderId="50" xfId="6" applyFont="1" applyFill="1" applyBorder="1" applyAlignment="1" applyProtection="1">
      <alignment horizontal="left" vertical="center"/>
      <protection locked="0"/>
    </xf>
    <xf numFmtId="0" fontId="27" fillId="0" borderId="52" xfId="6" applyFont="1" applyFill="1" applyBorder="1" applyAlignment="1" applyProtection="1">
      <alignment horizontal="left" vertical="center"/>
      <protection locked="0"/>
    </xf>
    <xf numFmtId="0" fontId="27" fillId="2" borderId="31" xfId="6" applyFont="1" applyFill="1" applyBorder="1" applyAlignment="1" applyProtection="1">
      <alignment horizontal="left" vertical="center"/>
      <protection locked="0"/>
    </xf>
    <xf numFmtId="0" fontId="27" fillId="2" borderId="23" xfId="6" applyFont="1" applyFill="1" applyBorder="1" applyAlignment="1" applyProtection="1">
      <alignment horizontal="left" vertical="center"/>
      <protection locked="0"/>
    </xf>
    <xf numFmtId="0" fontId="28" fillId="0" borderId="31" xfId="6" applyFont="1" applyFill="1" applyBorder="1" applyAlignment="1" applyProtection="1">
      <alignment horizontal="left" vertical="center"/>
      <protection locked="0"/>
    </xf>
    <xf numFmtId="0" fontId="28" fillId="0" borderId="23" xfId="6" applyFont="1" applyFill="1" applyBorder="1" applyAlignment="1" applyProtection="1">
      <alignment horizontal="left" vertical="center"/>
      <protection locked="0"/>
    </xf>
    <xf numFmtId="0" fontId="27" fillId="0" borderId="31" xfId="6" applyFont="1" applyFill="1" applyBorder="1" applyAlignment="1" applyProtection="1">
      <alignment horizontal="left" vertical="center"/>
      <protection locked="0"/>
    </xf>
    <xf numFmtId="0" fontId="27" fillId="0" borderId="23" xfId="6" applyFont="1" applyFill="1" applyBorder="1" applyAlignment="1" applyProtection="1">
      <alignment horizontal="left" vertical="center"/>
      <protection locked="0"/>
    </xf>
    <xf numFmtId="0" fontId="27" fillId="0" borderId="32" xfId="6" applyFont="1" applyFill="1" applyBorder="1" applyAlignment="1" applyProtection="1">
      <alignment horizontal="left" vertical="center"/>
      <protection locked="0"/>
    </xf>
    <xf numFmtId="0" fontId="27" fillId="0" borderId="34" xfId="6" applyFont="1" applyFill="1" applyBorder="1" applyAlignment="1" applyProtection="1">
      <alignment horizontal="left" vertical="center"/>
      <protection locked="0"/>
    </xf>
    <xf numFmtId="0" fontId="27" fillId="0" borderId="1" xfId="6" applyFont="1" applyFill="1" applyBorder="1" applyAlignment="1" applyProtection="1">
      <alignment horizontal="left" vertical="center"/>
      <protection locked="0"/>
    </xf>
    <xf numFmtId="0" fontId="27" fillId="0" borderId="35" xfId="6" applyFont="1" applyFill="1" applyBorder="1" applyAlignment="1" applyProtection="1">
      <alignment horizontal="left" vertical="center"/>
      <protection locked="0"/>
    </xf>
    <xf numFmtId="0" fontId="6" fillId="0" borderId="0" xfId="4" applyFont="1" applyBorder="1">
      <alignment vertical="center"/>
    </xf>
    <xf numFmtId="181" fontId="29" fillId="0" borderId="0" xfId="4" applyNumberFormat="1" applyFont="1" applyAlignment="1">
      <alignment vertical="center"/>
    </xf>
    <xf numFmtId="0" fontId="6" fillId="0" borderId="0" xfId="4" applyFont="1" applyAlignment="1">
      <alignment vertical="center"/>
    </xf>
    <xf numFmtId="0" fontId="10" fillId="0" borderId="0" xfId="4" applyFont="1">
      <alignment vertical="center"/>
    </xf>
    <xf numFmtId="0" fontId="11" fillId="0" borderId="0" xfId="4" applyFont="1" applyAlignment="1">
      <alignment horizontal="left" vertical="center" indent="1"/>
    </xf>
    <xf numFmtId="0" fontId="19" fillId="0" borderId="0" xfId="4" applyFont="1">
      <alignment vertical="center"/>
    </xf>
    <xf numFmtId="0" fontId="4" fillId="0" borderId="0" xfId="6" applyFont="1">
      <alignment vertical="center"/>
    </xf>
    <xf numFmtId="0" fontId="30" fillId="0" borderId="0" xfId="7" applyFont="1" applyFill="1" applyBorder="1" applyAlignment="1" applyProtection="1">
      <alignment horizontal="center" vertical="center"/>
    </xf>
    <xf numFmtId="0" fontId="4" fillId="0" borderId="0" xfId="3" applyFont="1" applyFill="1" applyBorder="1" applyAlignment="1">
      <alignment horizontal="center" vertical="center"/>
    </xf>
    <xf numFmtId="0" fontId="5" fillId="0" borderId="0" xfId="3" applyFont="1" applyFill="1" applyBorder="1" applyAlignment="1">
      <alignment horizontal="center" vertical="center"/>
    </xf>
    <xf numFmtId="0" fontId="5" fillId="0" borderId="0" xfId="3" applyFont="1" applyFill="1" applyAlignment="1">
      <alignment vertical="center"/>
    </xf>
    <xf numFmtId="0" fontId="31" fillId="0" borderId="0" xfId="3" applyFont="1" applyBorder="1" applyAlignment="1">
      <alignment horizontal="centerContinuous" vertical="center"/>
    </xf>
    <xf numFmtId="0" fontId="32" fillId="0" borderId="0" xfId="3" applyFont="1" applyBorder="1" applyAlignment="1">
      <alignment horizontal="centerContinuous" vertical="center"/>
    </xf>
    <xf numFmtId="0" fontId="32" fillId="0" borderId="0" xfId="3" applyFont="1" applyBorder="1" applyAlignment="1">
      <alignment vertical="center"/>
    </xf>
    <xf numFmtId="0" fontId="33" fillId="0" borderId="0" xfId="3" applyFont="1" applyBorder="1" applyAlignment="1">
      <alignment vertical="center"/>
    </xf>
    <xf numFmtId="0" fontId="5" fillId="0" borderId="0" xfId="3" applyFont="1" applyBorder="1" applyAlignment="1">
      <alignment vertical="center"/>
    </xf>
    <xf numFmtId="0" fontId="19" fillId="0" borderId="0" xfId="3" applyFont="1" applyBorder="1" applyAlignment="1">
      <alignment horizontal="center" vertical="distributed"/>
    </xf>
    <xf numFmtId="178" fontId="34" fillId="0" borderId="0" xfId="3" applyNumberFormat="1" applyFont="1" applyBorder="1" applyAlignment="1">
      <alignment vertical="center"/>
    </xf>
    <xf numFmtId="178" fontId="17" fillId="0" borderId="0" xfId="3" applyNumberFormat="1" applyFont="1" applyBorder="1" applyAlignment="1">
      <alignment horizontal="distributed" vertical="center"/>
    </xf>
    <xf numFmtId="0" fontId="5" fillId="0" borderId="0" xfId="3" applyFont="1" applyBorder="1" applyAlignment="1">
      <alignment horizontal="center" vertical="center"/>
    </xf>
    <xf numFmtId="0" fontId="35" fillId="0" borderId="0" xfId="3" applyFont="1" applyBorder="1" applyAlignment="1">
      <alignment vertical="center"/>
    </xf>
    <xf numFmtId="176" fontId="17" fillId="0" borderId="0" xfId="3" applyNumberFormat="1" applyFont="1" applyBorder="1" applyAlignment="1">
      <alignment horizontal="left" vertical="center"/>
    </xf>
    <xf numFmtId="0" fontId="17" fillId="0" borderId="0" xfId="3" applyFont="1" applyBorder="1" applyAlignment="1">
      <alignment horizontal="justify" vertical="distributed"/>
    </xf>
    <xf numFmtId="0" fontId="5" fillId="0" borderId="0" xfId="3" applyFont="1" applyBorder="1" applyAlignment="1">
      <alignment horizontal="justify" vertical="distributed"/>
    </xf>
    <xf numFmtId="0" fontId="43" fillId="0" borderId="1" xfId="3" applyFont="1" applyBorder="1" applyAlignment="1">
      <alignment vertical="center"/>
    </xf>
    <xf numFmtId="0" fontId="43" fillId="0" borderId="2" xfId="3" applyFont="1" applyBorder="1" applyAlignment="1">
      <alignment vertical="center"/>
    </xf>
    <xf numFmtId="0" fontId="44" fillId="0" borderId="2" xfId="3" applyFont="1" applyBorder="1" applyAlignment="1">
      <alignment horizontal="distributed" vertical="center"/>
    </xf>
    <xf numFmtId="0" fontId="43" fillId="0" borderId="35" xfId="3" applyFont="1" applyBorder="1" applyAlignment="1">
      <alignment vertical="center"/>
    </xf>
    <xf numFmtId="0" fontId="43" fillId="0" borderId="0" xfId="3" applyFont="1" applyAlignment="1">
      <alignment vertical="center"/>
    </xf>
    <xf numFmtId="0" fontId="43" fillId="0" borderId="31" xfId="3" applyFont="1" applyBorder="1" applyAlignment="1">
      <alignment vertical="center"/>
    </xf>
    <xf numFmtId="0" fontId="43" fillId="0" borderId="0" xfId="3" applyFont="1" applyBorder="1" applyAlignment="1">
      <alignment vertical="center"/>
    </xf>
    <xf numFmtId="0" fontId="44" fillId="0" borderId="0" xfId="3" applyFont="1" applyBorder="1" applyAlignment="1">
      <alignment horizontal="distributed" vertical="center"/>
    </xf>
    <xf numFmtId="0" fontId="43" fillId="0" borderId="23" xfId="3" applyFont="1" applyBorder="1" applyAlignment="1">
      <alignment vertical="center"/>
    </xf>
    <xf numFmtId="0" fontId="43" fillId="0" borderId="23" xfId="3" applyFont="1" applyBorder="1" applyAlignment="1">
      <alignment horizontal="distributed" vertical="center"/>
    </xf>
    <xf numFmtId="0" fontId="45" fillId="0" borderId="21" xfId="3" applyFont="1" applyBorder="1" applyAlignment="1">
      <alignment horizontal="center" vertical="center"/>
    </xf>
    <xf numFmtId="0" fontId="45" fillId="0" borderId="0" xfId="3" applyFont="1" applyBorder="1" applyAlignment="1">
      <alignment horizontal="center" vertical="center"/>
    </xf>
    <xf numFmtId="0" fontId="45" fillId="0" borderId="22" xfId="3" applyFont="1" applyBorder="1" applyAlignment="1">
      <alignment horizontal="center" vertical="center"/>
    </xf>
    <xf numFmtId="0" fontId="43" fillId="0" borderId="0" xfId="3" applyFont="1" applyBorder="1" applyAlignment="1">
      <alignment horizontal="center" vertical="center"/>
    </xf>
    <xf numFmtId="0" fontId="45" fillId="0" borderId="24" xfId="3" applyFont="1" applyBorder="1" applyAlignment="1">
      <alignment horizontal="center" vertical="center"/>
    </xf>
    <xf numFmtId="0" fontId="45" fillId="0" borderId="9" xfId="3" applyFont="1" applyBorder="1" applyAlignment="1">
      <alignment horizontal="center" vertical="center"/>
    </xf>
    <xf numFmtId="0" fontId="43" fillId="0" borderId="10" xfId="3" applyFont="1" applyBorder="1" applyAlignment="1">
      <alignment horizontal="center" vertical="center"/>
    </xf>
    <xf numFmtId="0" fontId="43" fillId="0" borderId="0" xfId="3" applyFont="1" applyBorder="1" applyAlignment="1">
      <alignment horizontal="distributed" vertical="center"/>
    </xf>
    <xf numFmtId="0" fontId="48" fillId="0" borderId="0" xfId="3" applyFont="1" applyBorder="1" applyAlignment="1">
      <alignment horizontal="left" vertical="center"/>
    </xf>
    <xf numFmtId="178" fontId="49" fillId="0" borderId="0" xfId="3" applyNumberFormat="1" applyFont="1" applyBorder="1" applyAlignment="1">
      <alignment vertical="center"/>
    </xf>
    <xf numFmtId="178" fontId="43" fillId="0" borderId="0" xfId="3" applyNumberFormat="1" applyFont="1" applyBorder="1" applyAlignment="1">
      <alignment horizontal="distributed" vertical="center"/>
    </xf>
    <xf numFmtId="178" fontId="43" fillId="0" borderId="0" xfId="3" applyNumberFormat="1" applyFont="1" applyBorder="1" applyAlignment="1">
      <alignment vertical="center"/>
    </xf>
    <xf numFmtId="0" fontId="43" fillId="0" borderId="23" xfId="3" applyFont="1" applyBorder="1" applyAlignment="1">
      <alignment horizontal="right" vertical="center"/>
    </xf>
    <xf numFmtId="0" fontId="49" fillId="0" borderId="0" xfId="3" applyFont="1" applyBorder="1" applyAlignment="1">
      <alignment horizontal="left" vertical="center"/>
    </xf>
    <xf numFmtId="0" fontId="43" fillId="0" borderId="0" xfId="3" applyFont="1" applyBorder="1" applyAlignment="1">
      <alignment horizontal="left" vertical="center"/>
    </xf>
    <xf numFmtId="0" fontId="40" fillId="0" borderId="0" xfId="3" applyFont="1" applyBorder="1" applyAlignment="1">
      <alignment horizontal="right" vertical="center"/>
    </xf>
    <xf numFmtId="0" fontId="50" fillId="0" borderId="0" xfId="3" applyFont="1" applyBorder="1" applyAlignment="1">
      <alignment vertical="center"/>
    </xf>
    <xf numFmtId="0" fontId="45" fillId="0" borderId="0" xfId="3" applyFont="1" applyBorder="1" applyAlignment="1">
      <alignment vertical="center"/>
    </xf>
    <xf numFmtId="0" fontId="50" fillId="0" borderId="32" xfId="3" applyFont="1" applyBorder="1" applyAlignment="1">
      <alignment horizontal="center" vertical="center"/>
    </xf>
    <xf numFmtId="0" fontId="50" fillId="0" borderId="33" xfId="3" applyFont="1" applyBorder="1" applyAlignment="1">
      <alignment horizontal="center" vertical="center"/>
    </xf>
    <xf numFmtId="0" fontId="43" fillId="0" borderId="33" xfId="3" applyFont="1" applyBorder="1" applyAlignment="1">
      <alignment horizontal="right" vertical="center"/>
    </xf>
    <xf numFmtId="0" fontId="43" fillId="0" borderId="33" xfId="3" applyFont="1" applyBorder="1" applyAlignment="1">
      <alignment vertical="center"/>
    </xf>
    <xf numFmtId="0" fontId="43" fillId="0" borderId="34" xfId="3" applyFont="1" applyBorder="1" applyAlignment="1">
      <alignment vertical="center"/>
    </xf>
    <xf numFmtId="0" fontId="46" fillId="0" borderId="0" xfId="3" applyFont="1" applyBorder="1" applyAlignment="1">
      <alignment horizontal="center" vertical="center"/>
    </xf>
    <xf numFmtId="0" fontId="49" fillId="0" borderId="0" xfId="3" applyFont="1" applyBorder="1" applyAlignment="1">
      <alignment horizontal="center" vertical="center"/>
    </xf>
    <xf numFmtId="0" fontId="49" fillId="0" borderId="0" xfId="3" applyFont="1" applyBorder="1" applyAlignment="1">
      <alignment vertical="center"/>
    </xf>
    <xf numFmtId="0" fontId="49" fillId="0" borderId="0" xfId="3" applyFont="1" applyAlignment="1">
      <alignment vertical="center"/>
    </xf>
    <xf numFmtId="0" fontId="36" fillId="0" borderId="0" xfId="3" applyFont="1" applyBorder="1" applyAlignment="1">
      <alignment horizontal="centerContinuous" vertical="center"/>
    </xf>
    <xf numFmtId="0" fontId="36" fillId="0" borderId="0" xfId="3" applyFont="1" applyBorder="1" applyAlignment="1">
      <alignment horizontal="distributed" vertical="center"/>
    </xf>
    <xf numFmtId="0" fontId="49" fillId="0" borderId="0" xfId="3" applyFont="1" applyBorder="1" applyAlignment="1">
      <alignment horizontal="right" vertical="center"/>
    </xf>
    <xf numFmtId="176" fontId="49" fillId="0" borderId="0" xfId="3" applyNumberFormat="1" applyFont="1" applyBorder="1" applyAlignment="1">
      <alignment horizontal="left" vertical="center"/>
    </xf>
    <xf numFmtId="0" fontId="49" fillId="0" borderId="0" xfId="3" applyFont="1" applyBorder="1" applyAlignment="1">
      <alignment horizontal="distributed" vertical="center"/>
    </xf>
    <xf numFmtId="0" fontId="45" fillId="0" borderId="0" xfId="3" applyFont="1" applyBorder="1" applyAlignment="1">
      <alignment horizontal="centerContinuous" vertical="center"/>
    </xf>
    <xf numFmtId="0" fontId="43" fillId="0" borderId="0" xfId="3" applyFont="1" applyBorder="1" applyAlignment="1">
      <alignment horizontal="distributed" vertical="center"/>
    </xf>
    <xf numFmtId="0" fontId="44" fillId="0" borderId="0" xfId="3" applyFont="1" applyBorder="1" applyAlignment="1">
      <alignment horizontal="left" vertical="center"/>
    </xf>
    <xf numFmtId="0" fontId="43" fillId="0" borderId="0" xfId="3" applyFont="1" applyBorder="1" applyAlignment="1">
      <alignment horizontal="right" vertical="center"/>
    </xf>
    <xf numFmtId="0" fontId="49" fillId="0" borderId="0" xfId="3" applyFont="1" applyBorder="1" applyAlignment="1">
      <alignment horizontal="center" vertical="center"/>
    </xf>
    <xf numFmtId="178" fontId="43" fillId="0" borderId="0" xfId="3" applyNumberFormat="1" applyFont="1" applyBorder="1" applyAlignment="1">
      <alignment horizontal="center" vertical="center"/>
    </xf>
    <xf numFmtId="0" fontId="18" fillId="0" borderId="0" xfId="3" applyFont="1" applyBorder="1" applyAlignment="1">
      <alignment vertical="center"/>
    </xf>
    <xf numFmtId="181" fontId="25" fillId="0" borderId="32" xfId="6" applyNumberFormat="1" applyFont="1" applyBorder="1" applyAlignment="1">
      <alignment vertical="center"/>
    </xf>
    <xf numFmtId="0" fontId="25" fillId="0" borderId="33" xfId="6" applyFont="1" applyBorder="1" applyAlignment="1">
      <alignment vertical="center"/>
    </xf>
    <xf numFmtId="0" fontId="25" fillId="0" borderId="34" xfId="6" applyFont="1" applyBorder="1" applyAlignment="1">
      <alignment vertical="center"/>
    </xf>
    <xf numFmtId="0" fontId="25" fillId="0" borderId="33" xfId="6" applyFont="1" applyBorder="1" applyAlignment="1">
      <alignment horizontal="right" vertical="center"/>
    </xf>
    <xf numFmtId="0" fontId="36" fillId="0" borderId="1" xfId="3" applyFont="1" applyBorder="1" applyAlignment="1">
      <alignment horizontal="center" vertical="center"/>
    </xf>
    <xf numFmtId="0" fontId="36" fillId="0" borderId="2" xfId="3" applyFont="1" applyBorder="1" applyAlignment="1">
      <alignment horizontal="center" vertical="center"/>
    </xf>
    <xf numFmtId="0" fontId="36" fillId="0" borderId="35" xfId="3" applyFont="1" applyBorder="1" applyAlignment="1">
      <alignment horizontal="center" vertical="center"/>
    </xf>
    <xf numFmtId="0" fontId="37" fillId="0" borderId="0" xfId="3" applyFont="1" applyBorder="1" applyAlignment="1">
      <alignment horizontal="distributed" vertical="center"/>
    </xf>
    <xf numFmtId="0" fontId="36" fillId="0" borderId="32" xfId="3" applyFont="1" applyBorder="1" applyAlignment="1">
      <alignment horizontal="center" vertical="center"/>
    </xf>
    <xf numFmtId="0" fontId="36" fillId="0" borderId="33" xfId="3" applyFont="1" applyBorder="1" applyAlignment="1">
      <alignment horizontal="center" vertical="center"/>
    </xf>
    <xf numFmtId="0" fontId="36" fillId="0" borderId="34" xfId="3" applyFont="1" applyBorder="1" applyAlignment="1">
      <alignment horizontal="center" vertical="center"/>
    </xf>
    <xf numFmtId="0" fontId="49" fillId="0" borderId="4" xfId="3" applyFont="1" applyBorder="1" applyAlignment="1">
      <alignment horizontal="center" vertical="center"/>
    </xf>
    <xf numFmtId="0" fontId="49" fillId="0" borderId="5" xfId="3" applyFont="1" applyBorder="1" applyAlignment="1">
      <alignment vertical="center"/>
    </xf>
    <xf numFmtId="0" fontId="49" fillId="0" borderId="7" xfId="3" applyFont="1" applyBorder="1" applyAlignment="1">
      <alignment vertical="center"/>
    </xf>
    <xf numFmtId="0" fontId="49" fillId="0" borderId="11" xfId="3" applyFont="1" applyBorder="1" applyAlignment="1">
      <alignment horizontal="center" vertical="center"/>
    </xf>
    <xf numFmtId="0" fontId="49" fillId="0" borderId="12" xfId="3" applyFont="1" applyBorder="1" applyAlignment="1">
      <alignment vertical="center"/>
    </xf>
    <xf numFmtId="0" fontId="49" fillId="0" borderId="12" xfId="3" applyFont="1" applyBorder="1" applyAlignment="1">
      <alignment horizontal="center" vertical="center"/>
    </xf>
    <xf numFmtId="176" fontId="49" fillId="0" borderId="14" xfId="3" applyNumberFormat="1" applyFont="1" applyBorder="1" applyAlignment="1">
      <alignment horizontal="center" vertical="center"/>
    </xf>
    <xf numFmtId="178" fontId="49" fillId="0" borderId="11" xfId="3" applyNumberFormat="1" applyFont="1" applyBorder="1" applyAlignment="1">
      <alignment vertical="center"/>
    </xf>
    <xf numFmtId="9" fontId="49" fillId="0" borderId="12" xfId="3" applyNumberFormat="1" applyFont="1" applyBorder="1" applyAlignment="1">
      <alignment horizontal="left" vertical="center"/>
    </xf>
    <xf numFmtId="178" fontId="49" fillId="0" borderId="12" xfId="3" applyNumberFormat="1" applyFont="1" applyBorder="1" applyAlignment="1">
      <alignment vertical="center"/>
    </xf>
    <xf numFmtId="178" fontId="49" fillId="0" borderId="14" xfId="3" applyNumberFormat="1" applyFont="1" applyBorder="1" applyAlignment="1">
      <alignment vertical="center"/>
    </xf>
    <xf numFmtId="0" fontId="49" fillId="0" borderId="12" xfId="3" applyFont="1" applyBorder="1" applyAlignment="1">
      <alignment horizontal="left" vertical="center"/>
    </xf>
    <xf numFmtId="0" fontId="49" fillId="0" borderId="42" xfId="3" applyFont="1" applyBorder="1" applyAlignment="1">
      <alignment horizontal="center" vertical="center"/>
    </xf>
    <xf numFmtId="0" fontId="49" fillId="0" borderId="40" xfId="3" applyFont="1" applyBorder="1" applyAlignment="1">
      <alignment vertical="center"/>
    </xf>
    <xf numFmtId="0" fontId="49" fillId="0" borderId="44" xfId="3" applyFont="1" applyBorder="1" applyAlignment="1">
      <alignment vertical="center"/>
    </xf>
    <xf numFmtId="0" fontId="49" fillId="0" borderId="1" xfId="3" applyFont="1" applyBorder="1" applyAlignment="1">
      <alignment vertical="center"/>
    </xf>
    <xf numFmtId="0" fontId="49" fillId="0" borderId="2" xfId="3" applyFont="1" applyBorder="1" applyAlignment="1">
      <alignment vertical="center"/>
    </xf>
    <xf numFmtId="0" fontId="49" fillId="0" borderId="2" xfId="3" applyFont="1" applyBorder="1" applyAlignment="1">
      <alignment horizontal="center" vertical="center"/>
    </xf>
    <xf numFmtId="0" fontId="49" fillId="0" borderId="35" xfId="3" applyFont="1" applyBorder="1" applyAlignment="1">
      <alignment vertical="center"/>
    </xf>
    <xf numFmtId="0" fontId="49" fillId="0" borderId="31" xfId="3" applyFont="1" applyBorder="1" applyAlignment="1">
      <alignment horizontal="justify" vertical="justify"/>
    </xf>
    <xf numFmtId="0" fontId="49" fillId="0" borderId="23" xfId="3" applyFont="1" applyBorder="1" applyAlignment="1">
      <alignment horizontal="justify" vertical="justify"/>
    </xf>
    <xf numFmtId="0" fontId="37" fillId="0" borderId="31" xfId="3" applyFont="1" applyBorder="1" applyAlignment="1">
      <alignment vertical="center"/>
    </xf>
    <xf numFmtId="0" fontId="37" fillId="0" borderId="0" xfId="3" applyFont="1" applyBorder="1" applyAlignment="1">
      <alignment vertical="center"/>
    </xf>
    <xf numFmtId="0" fontId="37" fillId="0" borderId="0" xfId="3" applyFont="1" applyBorder="1" applyAlignment="1">
      <alignment horizontal="center" vertical="center"/>
    </xf>
    <xf numFmtId="0" fontId="37" fillId="0" borderId="0" xfId="3" applyFont="1" applyBorder="1" applyAlignment="1">
      <alignment vertical="center"/>
    </xf>
    <xf numFmtId="0" fontId="53" fillId="0" borderId="0" xfId="3" applyFont="1" applyBorder="1" applyAlignment="1">
      <alignment vertical="center"/>
    </xf>
    <xf numFmtId="0" fontId="37" fillId="0" borderId="23" xfId="3" applyFont="1" applyBorder="1" applyAlignment="1">
      <alignment vertical="center"/>
    </xf>
    <xf numFmtId="0" fontId="37" fillId="0" borderId="32" xfId="3" applyFont="1" applyBorder="1" applyAlignment="1">
      <alignment vertical="center"/>
    </xf>
    <xf numFmtId="0" fontId="37" fillId="0" borderId="33" xfId="3" applyFont="1" applyBorder="1" applyAlignment="1">
      <alignment vertical="center"/>
    </xf>
    <xf numFmtId="0" fontId="37" fillId="0" borderId="33" xfId="3" applyFont="1" applyBorder="1" applyAlignment="1">
      <alignment horizontal="center" vertical="center"/>
    </xf>
    <xf numFmtId="0" fontId="37" fillId="0" borderId="34" xfId="3" applyFont="1" applyBorder="1" applyAlignment="1">
      <alignment vertical="center"/>
    </xf>
    <xf numFmtId="0" fontId="43" fillId="0" borderId="0" xfId="3" applyFont="1"/>
    <xf numFmtId="0" fontId="4" fillId="0" borderId="0" xfId="3" applyFont="1" applyBorder="1" applyAlignment="1">
      <alignment vertical="distributed"/>
    </xf>
    <xf numFmtId="0" fontId="54" fillId="0" borderId="0" xfId="3" applyFont="1" applyBorder="1" applyAlignment="1">
      <alignment vertical="center"/>
    </xf>
    <xf numFmtId="0" fontId="43" fillId="0" borderId="0" xfId="3" applyFont="1" applyBorder="1" applyAlignment="1">
      <alignment horizontal="left" vertical="top"/>
    </xf>
    <xf numFmtId="0" fontId="36" fillId="0" borderId="0" xfId="3" applyFont="1" applyBorder="1" applyAlignment="1">
      <alignment horizontal="distributed" vertical="top"/>
    </xf>
    <xf numFmtId="0" fontId="43" fillId="0" borderId="0" xfId="3" applyFont="1" applyBorder="1" applyAlignment="1">
      <alignment vertical="top"/>
    </xf>
    <xf numFmtId="0" fontId="39" fillId="0" borderId="0" xfId="3" applyFont="1" applyBorder="1" applyAlignment="1">
      <alignment horizontal="center" vertical="top"/>
    </xf>
    <xf numFmtId="176" fontId="43" fillId="0" borderId="0" xfId="3" applyNumberFormat="1" applyFont="1" applyBorder="1" applyAlignment="1">
      <alignment horizontal="left" vertical="center"/>
    </xf>
    <xf numFmtId="0" fontId="55" fillId="0" borderId="0" xfId="3" applyFont="1" applyBorder="1" applyAlignment="1">
      <alignment horizontal="center" vertical="center"/>
    </xf>
    <xf numFmtId="178" fontId="55" fillId="0" borderId="0" xfId="3" applyNumberFormat="1" applyFont="1" applyBorder="1" applyAlignment="1">
      <alignment horizontal="distributed" vertical="center"/>
    </xf>
    <xf numFmtId="0" fontId="56" fillId="0" borderId="0" xfId="3" applyFont="1" applyBorder="1" applyAlignment="1">
      <alignment horizontal="center" vertical="distributed"/>
    </xf>
    <xf numFmtId="0" fontId="40" fillId="0" borderId="0" xfId="3" applyFont="1" applyBorder="1" applyAlignment="1">
      <alignment horizontal="distributed" vertical="center"/>
    </xf>
    <xf numFmtId="0" fontId="40" fillId="0" borderId="0" xfId="3" applyFont="1" applyBorder="1" applyAlignment="1">
      <alignment horizontal="center" vertical="center"/>
    </xf>
    <xf numFmtId="0" fontId="43" fillId="0" borderId="0" xfId="3" applyFont="1" applyBorder="1" applyAlignment="1">
      <alignment horizontal="centerContinuous" vertical="center"/>
    </xf>
    <xf numFmtId="0" fontId="57" fillId="0" borderId="0" xfId="3" applyFont="1" applyBorder="1" applyAlignment="1">
      <alignment horizontal="distributed" vertical="center"/>
    </xf>
    <xf numFmtId="0" fontId="46" fillId="0" borderId="0" xfId="3" applyFont="1" applyBorder="1" applyAlignment="1">
      <alignment horizontal="left" vertical="center"/>
    </xf>
    <xf numFmtId="180" fontId="49" fillId="0" borderId="0" xfId="3" applyNumberFormat="1" applyFont="1" applyBorder="1" applyAlignment="1">
      <alignment horizontal="left" vertical="center"/>
    </xf>
    <xf numFmtId="0" fontId="45" fillId="0" borderId="0" xfId="3" applyFont="1" applyBorder="1" applyAlignment="1">
      <alignment horizontal="left" vertical="center"/>
    </xf>
    <xf numFmtId="0" fontId="48" fillId="0" borderId="0" xfId="3" applyFont="1" applyBorder="1" applyAlignment="1">
      <alignment horizontal="distributed" vertical="center"/>
    </xf>
    <xf numFmtId="0" fontId="43" fillId="0" borderId="0" xfId="3" applyFont="1" applyBorder="1" applyAlignment="1">
      <alignment horizontal="justify" vertical="distributed"/>
    </xf>
    <xf numFmtId="0" fontId="39" fillId="0" borderId="0" xfId="3" applyFont="1" applyBorder="1" applyAlignment="1">
      <alignment horizontal="center" vertical="center"/>
    </xf>
    <xf numFmtId="0" fontId="49" fillId="0" borderId="4" xfId="3" applyFont="1" applyBorder="1" applyAlignment="1">
      <alignment horizontal="left" vertical="center" indent="1"/>
    </xf>
    <xf numFmtId="0" fontId="49" fillId="0" borderId="5" xfId="3" applyFont="1" applyBorder="1" applyAlignment="1">
      <alignment horizontal="left" vertical="center" indent="1"/>
    </xf>
    <xf numFmtId="0" fontId="49" fillId="0" borderId="5" xfId="3" applyFont="1" applyBorder="1" applyAlignment="1">
      <alignment horizontal="left" vertical="center"/>
    </xf>
    <xf numFmtId="0" fontId="49" fillId="0" borderId="11" xfId="3" applyFont="1" applyBorder="1" applyAlignment="1">
      <alignment horizontal="left" vertical="center" indent="1"/>
    </xf>
    <xf numFmtId="0" fontId="49" fillId="0" borderId="12" xfId="3" applyFont="1" applyBorder="1" applyAlignment="1">
      <alignment horizontal="left" vertical="center" indent="1"/>
    </xf>
    <xf numFmtId="178" fontId="49" fillId="0" borderId="40" xfId="3" applyNumberFormat="1" applyFont="1" applyBorder="1" applyAlignment="1">
      <alignment horizontal="left" vertical="center"/>
    </xf>
    <xf numFmtId="0" fontId="49" fillId="0" borderId="40" xfId="3" applyFont="1" applyBorder="1" applyAlignment="1">
      <alignment horizontal="left" vertical="center"/>
    </xf>
    <xf numFmtId="0" fontId="45" fillId="0" borderId="0" xfId="3" applyFont="1" applyBorder="1" applyAlignment="1">
      <alignment horizontal="left" vertical="center" indent="1"/>
    </xf>
    <xf numFmtId="0" fontId="46" fillId="0" borderId="0" xfId="3" applyFont="1" applyBorder="1" applyAlignment="1">
      <alignment horizontal="left" vertical="center" indent="1"/>
    </xf>
    <xf numFmtId="178" fontId="49" fillId="0" borderId="11" xfId="3" applyNumberFormat="1" applyFont="1" applyBorder="1" applyAlignment="1">
      <alignment horizontal="left" vertical="center" indent="1"/>
    </xf>
    <xf numFmtId="49" fontId="18" fillId="0" borderId="0" xfId="3" applyNumberFormat="1" applyFont="1" applyBorder="1" applyAlignment="1">
      <alignment horizontal="right" vertical="center"/>
    </xf>
    <xf numFmtId="178" fontId="49" fillId="0" borderId="0" xfId="3" applyNumberFormat="1" applyFont="1" applyBorder="1" applyAlignment="1">
      <alignment vertical="center"/>
    </xf>
    <xf numFmtId="0" fontId="49" fillId="0" borderId="0" xfId="3" applyFont="1" applyBorder="1" applyAlignment="1">
      <alignment horizontal="left" vertical="center"/>
    </xf>
    <xf numFmtId="0" fontId="43" fillId="0" borderId="0" xfId="3" applyFont="1" applyBorder="1" applyAlignment="1">
      <alignment horizontal="center" vertical="center"/>
    </xf>
    <xf numFmtId="0" fontId="49" fillId="0" borderId="0" xfId="3" applyFont="1" applyBorder="1" applyAlignment="1">
      <alignment horizontal="justify" vertical="distributed"/>
    </xf>
    <xf numFmtId="0" fontId="49" fillId="0" borderId="0" xfId="3" applyFont="1" applyBorder="1" applyAlignment="1">
      <alignment horizontal="left" vertical="center"/>
    </xf>
    <xf numFmtId="0" fontId="43" fillId="0" borderId="0" xfId="3" applyFont="1" applyBorder="1" applyAlignment="1">
      <alignment vertical="center"/>
    </xf>
    <xf numFmtId="0" fontId="54" fillId="0" borderId="0" xfId="3" applyFont="1" applyBorder="1" applyAlignment="1">
      <alignment horizontal="center" vertical="center"/>
    </xf>
    <xf numFmtId="0" fontId="43" fillId="0" borderId="0" xfId="3" applyFont="1" applyBorder="1" applyAlignment="1">
      <alignment horizontal="distributed" vertical="center"/>
    </xf>
    <xf numFmtId="0" fontId="36" fillId="0" borderId="2" xfId="3" applyFont="1" applyBorder="1" applyAlignment="1">
      <alignment horizontal="distributed" vertical="center"/>
    </xf>
    <xf numFmtId="0" fontId="49" fillId="0" borderId="14" xfId="3" applyFont="1" applyBorder="1" applyAlignment="1">
      <alignment vertical="center"/>
    </xf>
    <xf numFmtId="0" fontId="38" fillId="0" borderId="0" xfId="0" applyFont="1" applyProtection="1">
      <alignment vertical="center"/>
      <protection locked="0"/>
    </xf>
    <xf numFmtId="0" fontId="41" fillId="0" borderId="0" xfId="0" applyFont="1" applyBorder="1" applyAlignment="1" applyProtection="1">
      <alignment vertical="center"/>
      <protection locked="0"/>
    </xf>
    <xf numFmtId="0" fontId="40" fillId="0" borderId="0" xfId="0" applyFont="1" applyBorder="1" applyAlignment="1" applyProtection="1">
      <alignment vertical="center"/>
      <protection locked="0"/>
    </xf>
    <xf numFmtId="0" fontId="37" fillId="0" borderId="12" xfId="0" applyFont="1" applyBorder="1" applyAlignment="1" applyProtection="1">
      <alignment horizontal="left" vertical="center" indent="1"/>
      <protection locked="0"/>
    </xf>
    <xf numFmtId="0" fontId="37" fillId="0" borderId="12" xfId="0" applyFont="1" applyBorder="1" applyAlignment="1" applyProtection="1">
      <alignment horizontal="right" vertical="center"/>
      <protection locked="0"/>
    </xf>
    <xf numFmtId="176" fontId="37" fillId="0" borderId="12" xfId="1" applyNumberFormat="1" applyFont="1" applyBorder="1" applyAlignment="1" applyProtection="1">
      <alignment horizontal="left" vertical="center"/>
      <protection locked="0"/>
    </xf>
    <xf numFmtId="0" fontId="37" fillId="0" borderId="14" xfId="0" applyFont="1" applyBorder="1" applyAlignment="1" applyProtection="1">
      <alignment vertical="center"/>
      <protection locked="0"/>
    </xf>
    <xf numFmtId="0" fontId="37" fillId="0" borderId="11" xfId="0" applyFont="1" applyBorder="1" applyAlignment="1" applyProtection="1">
      <alignment horizontal="left" vertical="center" indent="1"/>
      <protection locked="0"/>
    </xf>
    <xf numFmtId="0" fontId="37" fillId="0" borderId="14" xfId="0" applyFont="1" applyBorder="1" applyAlignment="1" applyProtection="1">
      <alignment horizontal="left" vertical="center" indent="1"/>
      <protection locked="0"/>
    </xf>
    <xf numFmtId="0" fontId="37" fillId="0" borderId="11" xfId="0" applyFont="1" applyBorder="1" applyAlignment="1" applyProtection="1">
      <alignment vertical="center"/>
      <protection locked="0"/>
    </xf>
    <xf numFmtId="0" fontId="37" fillId="0" borderId="12" xfId="0" applyFont="1" applyBorder="1" applyAlignment="1" applyProtection="1">
      <alignment vertical="center"/>
      <protection locked="0"/>
    </xf>
    <xf numFmtId="0" fontId="43" fillId="0" borderId="27" xfId="0" applyFont="1" applyBorder="1" applyAlignment="1" applyProtection="1">
      <alignment horizontal="centerContinuous" vertical="center"/>
      <protection locked="0"/>
    </xf>
    <xf numFmtId="0" fontId="43" fillId="0" borderId="12" xfId="0" applyFont="1" applyBorder="1" applyAlignment="1" applyProtection="1">
      <alignment horizontal="centerContinuous" vertical="center"/>
      <protection locked="0"/>
    </xf>
    <xf numFmtId="0" fontId="43" fillId="0" borderId="14" xfId="0" applyFont="1" applyBorder="1" applyAlignment="1" applyProtection="1">
      <alignment horizontal="centerContinuous" vertical="center"/>
      <protection locked="0"/>
    </xf>
    <xf numFmtId="176" fontId="37" fillId="0" borderId="12" xfId="0" applyNumberFormat="1" applyFont="1" applyBorder="1" applyAlignment="1" applyProtection="1">
      <alignment vertical="center"/>
      <protection locked="0"/>
    </xf>
    <xf numFmtId="0" fontId="37" fillId="0" borderId="0" xfId="0" applyFont="1" applyBorder="1" applyAlignment="1" applyProtection="1">
      <alignment horizontal="distributed" vertical="center"/>
      <protection locked="0"/>
    </xf>
    <xf numFmtId="49" fontId="37" fillId="0" borderId="0" xfId="0" applyNumberFormat="1" applyFont="1" applyBorder="1" applyAlignment="1" applyProtection="1">
      <alignment horizontal="center" vertical="center"/>
      <protection locked="0"/>
    </xf>
    <xf numFmtId="0" fontId="37" fillId="0" borderId="0" xfId="0" applyFont="1" applyBorder="1" applyAlignment="1" applyProtection="1">
      <alignment vertical="center"/>
      <protection locked="0"/>
    </xf>
    <xf numFmtId="0" fontId="37" fillId="0" borderId="23" xfId="0" applyFont="1" applyBorder="1" applyAlignment="1" applyProtection="1">
      <alignment vertical="center"/>
      <protection locked="0"/>
    </xf>
    <xf numFmtId="0" fontId="37" fillId="0" borderId="31" xfId="0" applyFont="1" applyBorder="1" applyAlignment="1" applyProtection="1">
      <alignment vertical="center"/>
      <protection locked="0"/>
    </xf>
    <xf numFmtId="178" fontId="37" fillId="0" borderId="0" xfId="0" applyNumberFormat="1" applyFont="1" applyBorder="1" applyAlignment="1" applyProtection="1">
      <alignment horizontal="distributed" vertical="center"/>
      <protection locked="0"/>
    </xf>
    <xf numFmtId="0" fontId="37" fillId="0" borderId="23" xfId="0" applyFont="1" applyBorder="1" applyAlignment="1" applyProtection="1">
      <alignment horizontal="left" vertical="center"/>
      <protection locked="0"/>
    </xf>
    <xf numFmtId="0" fontId="37" fillId="0" borderId="0" xfId="0" applyFont="1" applyBorder="1" applyAlignment="1" applyProtection="1">
      <alignment horizontal="center" vertical="center"/>
      <protection locked="0"/>
    </xf>
    <xf numFmtId="0" fontId="37" fillId="0" borderId="0" xfId="0" applyFont="1" applyBorder="1" applyAlignment="1" applyProtection="1">
      <alignment horizontal="center"/>
      <protection locked="0"/>
    </xf>
    <xf numFmtId="0" fontId="37" fillId="0" borderId="32" xfId="0" applyFont="1" applyBorder="1" applyAlignment="1" applyProtection="1">
      <alignment vertical="center"/>
      <protection locked="0"/>
    </xf>
    <xf numFmtId="0" fontId="37" fillId="0" borderId="33" xfId="0" applyFont="1" applyBorder="1" applyAlignment="1" applyProtection="1">
      <alignment vertical="center"/>
      <protection locked="0"/>
    </xf>
    <xf numFmtId="0" fontId="37" fillId="0" borderId="34" xfId="0" applyFont="1" applyBorder="1" applyAlignment="1" applyProtection="1">
      <alignment vertical="center"/>
      <protection locked="0"/>
    </xf>
    <xf numFmtId="0" fontId="45" fillId="0" borderId="12" xfId="3" applyFont="1" applyBorder="1" applyAlignment="1">
      <alignment vertical="center"/>
    </xf>
    <xf numFmtId="0" fontId="49" fillId="0" borderId="22" xfId="3" applyFont="1" applyBorder="1" applyAlignment="1">
      <alignment horizontal="left" vertical="center"/>
    </xf>
    <xf numFmtId="0" fontId="43" fillId="0" borderId="23" xfId="3" applyFont="1" applyBorder="1" applyAlignment="1">
      <alignment horizontal="left" vertical="center"/>
    </xf>
    <xf numFmtId="0" fontId="43" fillId="0" borderId="22" xfId="3" applyFont="1" applyBorder="1" applyAlignment="1">
      <alignment horizontal="center" vertical="center"/>
    </xf>
    <xf numFmtId="0" fontId="43" fillId="0" borderId="9" xfId="3" applyFont="1" applyBorder="1" applyAlignment="1">
      <alignment vertical="center"/>
    </xf>
    <xf numFmtId="0" fontId="49" fillId="0" borderId="9" xfId="3" applyFont="1" applyBorder="1" applyAlignment="1">
      <alignment horizontal="left" vertical="center"/>
    </xf>
    <xf numFmtId="0" fontId="49" fillId="0" borderId="10" xfId="3" applyFont="1" applyBorder="1" applyAlignment="1">
      <alignment horizontal="left" vertical="center"/>
    </xf>
    <xf numFmtId="0" fontId="49" fillId="0" borderId="0" xfId="3" applyFont="1" applyBorder="1" applyAlignment="1">
      <alignment horizontal="left" vertical="distributed"/>
    </xf>
    <xf numFmtId="0" fontId="36" fillId="0" borderId="1" xfId="0" applyFont="1" applyBorder="1" applyAlignment="1" applyProtection="1">
      <alignment horizontal="center" vertical="center"/>
      <protection locked="0"/>
    </xf>
    <xf numFmtId="0" fontId="36" fillId="0" borderId="2" xfId="0" applyFont="1" applyBorder="1" applyAlignment="1" applyProtection="1">
      <alignment horizontal="center" vertical="center"/>
      <protection locked="0"/>
    </xf>
    <xf numFmtId="0" fontId="36" fillId="0" borderId="3" xfId="0" applyFont="1" applyBorder="1" applyAlignment="1" applyProtection="1">
      <alignment horizontal="center" vertical="center"/>
      <protection locked="0"/>
    </xf>
    <xf numFmtId="0" fontId="36" fillId="0" borderId="8" xfId="0" applyFont="1" applyBorder="1" applyAlignment="1" applyProtection="1">
      <alignment horizontal="center" vertical="center"/>
      <protection locked="0"/>
    </xf>
    <xf numFmtId="0" fontId="36" fillId="0" borderId="9" xfId="0" applyFont="1" applyBorder="1" applyAlignment="1" applyProtection="1">
      <alignment horizontal="center" vertical="center"/>
      <protection locked="0"/>
    </xf>
    <xf numFmtId="0" fontId="36" fillId="0" borderId="10" xfId="0" applyFont="1" applyBorder="1" applyAlignment="1" applyProtection="1">
      <alignment horizontal="center" vertical="center"/>
      <protection locked="0"/>
    </xf>
    <xf numFmtId="0" fontId="37" fillId="0" borderId="4" xfId="0" applyFont="1" applyBorder="1" applyAlignment="1" applyProtection="1">
      <alignment horizontal="center" vertical="center"/>
      <protection locked="0"/>
    </xf>
    <xf numFmtId="0" fontId="37" fillId="0" borderId="5" xfId="0" applyFont="1" applyBorder="1" applyAlignment="1" applyProtection="1">
      <alignment horizontal="center" vertical="center"/>
      <protection locked="0"/>
    </xf>
    <xf numFmtId="0" fontId="37" fillId="0" borderId="6" xfId="0" applyFont="1" applyBorder="1" applyAlignment="1" applyProtection="1">
      <alignment horizontal="center" vertical="center"/>
      <protection locked="0"/>
    </xf>
    <xf numFmtId="0" fontId="37" fillId="0" borderId="5" xfId="0" applyFont="1" applyBorder="1" applyAlignment="1" applyProtection="1">
      <alignment vertical="center"/>
      <protection locked="0"/>
    </xf>
    <xf numFmtId="0" fontId="37" fillId="0" borderId="7" xfId="0" applyFont="1" applyBorder="1" applyAlignment="1" applyProtection="1">
      <alignment horizontal="center" vertical="center"/>
      <protection locked="0"/>
    </xf>
    <xf numFmtId="0" fontId="37" fillId="0" borderId="11" xfId="0" applyFont="1" applyBorder="1" applyAlignment="1" applyProtection="1">
      <alignment horizontal="center" vertical="center"/>
      <protection locked="0"/>
    </xf>
    <xf numFmtId="0" fontId="37" fillId="0" borderId="12" xfId="0" applyFont="1" applyBorder="1" applyAlignment="1" applyProtection="1">
      <alignment horizontal="center" vertical="center"/>
      <protection locked="0"/>
    </xf>
    <xf numFmtId="0" fontId="37" fillId="0" borderId="13" xfId="0" applyFont="1" applyBorder="1" applyAlignment="1" applyProtection="1">
      <alignment horizontal="center" vertical="center"/>
      <protection locked="0"/>
    </xf>
    <xf numFmtId="0" fontId="37" fillId="0" borderId="12" xfId="0" applyFont="1" applyBorder="1" applyAlignment="1" applyProtection="1">
      <alignment vertical="center"/>
      <protection locked="0"/>
    </xf>
    <xf numFmtId="0" fontId="37" fillId="0" borderId="14" xfId="0" applyFont="1" applyBorder="1" applyAlignment="1" applyProtection="1">
      <alignment horizontal="center" vertical="center"/>
      <protection locked="0"/>
    </xf>
    <xf numFmtId="0" fontId="42" fillId="0" borderId="15" xfId="0" applyFont="1" applyBorder="1" applyAlignment="1" applyProtection="1">
      <alignment horizontal="center" vertical="center" textRotation="255"/>
      <protection locked="0"/>
    </xf>
    <xf numFmtId="0" fontId="42" fillId="0" borderId="16" xfId="0" applyFont="1" applyBorder="1" applyAlignment="1" applyProtection="1">
      <alignment horizontal="center" vertical="center" textRotation="255"/>
      <protection locked="0"/>
    </xf>
    <xf numFmtId="0" fontId="42" fillId="0" borderId="11" xfId="0" applyFont="1" applyBorder="1" applyAlignment="1" applyProtection="1">
      <alignment horizontal="center" vertical="center"/>
      <protection locked="0"/>
    </xf>
    <xf numFmtId="0" fontId="42" fillId="0" borderId="12" xfId="0" applyFont="1" applyBorder="1" applyAlignment="1" applyProtection="1">
      <alignment horizontal="center" vertical="center"/>
      <protection locked="0"/>
    </xf>
    <xf numFmtId="0" fontId="42" fillId="0" borderId="13" xfId="0" applyFont="1" applyBorder="1" applyAlignment="1" applyProtection="1">
      <alignment horizontal="center" vertical="center"/>
      <protection locked="0"/>
    </xf>
    <xf numFmtId="0" fontId="37" fillId="0" borderId="11" xfId="0" applyFont="1" applyBorder="1" applyAlignment="1" applyProtection="1">
      <alignment vertical="center"/>
      <protection locked="0"/>
    </xf>
    <xf numFmtId="0" fontId="37" fillId="0" borderId="13" xfId="0" applyFont="1" applyBorder="1" applyAlignment="1" applyProtection="1">
      <alignment vertical="center"/>
      <protection locked="0"/>
    </xf>
    <xf numFmtId="0" fontId="42" fillId="0" borderId="17" xfId="0" applyFont="1" applyBorder="1" applyAlignment="1" applyProtection="1">
      <alignment horizontal="center" vertical="center"/>
      <protection locked="0"/>
    </xf>
    <xf numFmtId="0" fontId="42" fillId="0" borderId="18" xfId="0" applyFont="1" applyBorder="1" applyAlignment="1" applyProtection="1">
      <alignment horizontal="center" vertical="center"/>
      <protection locked="0"/>
    </xf>
    <xf numFmtId="0" fontId="42" fillId="0" borderId="19" xfId="0" applyFont="1" applyBorder="1" applyAlignment="1" applyProtection="1">
      <alignment horizontal="center" vertical="center"/>
      <protection locked="0"/>
    </xf>
    <xf numFmtId="0" fontId="42" fillId="0" borderId="21" xfId="0" applyFont="1" applyBorder="1" applyAlignment="1" applyProtection="1">
      <alignment horizontal="center" vertical="center"/>
      <protection locked="0"/>
    </xf>
    <xf numFmtId="0" fontId="42" fillId="0" borderId="0" xfId="0" applyFont="1" applyBorder="1" applyAlignment="1" applyProtection="1">
      <alignment horizontal="center" vertical="center"/>
      <protection locked="0"/>
    </xf>
    <xf numFmtId="0" fontId="42" fillId="0" borderId="22" xfId="0" applyFont="1" applyBorder="1" applyAlignment="1" applyProtection="1">
      <alignment horizontal="center" vertical="center"/>
      <protection locked="0"/>
    </xf>
    <xf numFmtId="0" fontId="42" fillId="0" borderId="24" xfId="0" applyFont="1" applyBorder="1" applyAlignment="1" applyProtection="1">
      <alignment horizontal="center" vertical="center"/>
      <protection locked="0"/>
    </xf>
    <xf numFmtId="0" fontId="42" fillId="0" borderId="9" xfId="0" applyFont="1" applyBorder="1" applyAlignment="1" applyProtection="1">
      <alignment horizontal="center" vertical="center"/>
      <protection locked="0"/>
    </xf>
    <xf numFmtId="0" fontId="42" fillId="0" borderId="10" xfId="0" applyFont="1" applyBorder="1" applyAlignment="1" applyProtection="1">
      <alignment horizontal="center" vertical="center"/>
      <protection locked="0"/>
    </xf>
    <xf numFmtId="0" fontId="41" fillId="0" borderId="17" xfId="0" applyFont="1" applyBorder="1" applyAlignment="1" applyProtection="1">
      <alignment horizontal="left" vertical="center" wrapText="1"/>
      <protection locked="0"/>
    </xf>
    <xf numFmtId="0" fontId="41" fillId="0" borderId="18" xfId="0" applyFont="1" applyBorder="1" applyAlignment="1" applyProtection="1">
      <alignment horizontal="left" vertical="center" wrapText="1"/>
      <protection locked="0"/>
    </xf>
    <xf numFmtId="0" fontId="39" fillId="0" borderId="18" xfId="0" applyFont="1" applyBorder="1" applyAlignment="1" applyProtection="1">
      <alignment horizontal="left" vertical="center" wrapText="1"/>
      <protection locked="0"/>
    </xf>
    <xf numFmtId="0" fontId="41" fillId="0" borderId="18" xfId="0" applyFont="1" applyBorder="1" applyAlignment="1" applyProtection="1">
      <alignment horizontal="center" vertical="center"/>
      <protection locked="0"/>
    </xf>
    <xf numFmtId="0" fontId="40" fillId="0" borderId="18" xfId="0" applyFont="1" applyBorder="1" applyAlignment="1" applyProtection="1">
      <alignment horizontal="center" vertical="center"/>
      <protection locked="0"/>
    </xf>
    <xf numFmtId="0" fontId="40" fillId="0" borderId="20" xfId="0" applyFont="1" applyBorder="1" applyAlignment="1" applyProtection="1">
      <alignment horizontal="center" vertical="center"/>
      <protection locked="0"/>
    </xf>
    <xf numFmtId="0" fontId="41" fillId="0" borderId="21" xfId="0" applyFont="1" applyBorder="1" applyAlignment="1" applyProtection="1">
      <alignment horizontal="left" vertical="center"/>
      <protection locked="0"/>
    </xf>
    <xf numFmtId="0" fontId="41" fillId="0" borderId="0" xfId="0" applyFont="1" applyBorder="1" applyAlignment="1" applyProtection="1">
      <alignment horizontal="left" vertical="center"/>
      <protection locked="0"/>
    </xf>
    <xf numFmtId="0" fontId="40" fillId="0" borderId="0" xfId="0" applyFont="1" applyBorder="1" applyAlignment="1" applyProtection="1">
      <alignment horizontal="center" vertical="center"/>
      <protection locked="0"/>
    </xf>
    <xf numFmtId="0" fontId="39" fillId="0" borderId="9" xfId="0" applyFont="1" applyBorder="1" applyAlignment="1" applyProtection="1">
      <alignment horizontal="center" vertical="center"/>
      <protection locked="0"/>
    </xf>
    <xf numFmtId="0" fontId="40" fillId="0" borderId="9" xfId="0" applyFont="1" applyBorder="1" applyAlignment="1" applyProtection="1">
      <alignment horizontal="center" vertical="center"/>
      <protection locked="0"/>
    </xf>
    <xf numFmtId="0" fontId="40" fillId="0" borderId="25" xfId="0" applyFont="1" applyBorder="1" applyAlignment="1" applyProtection="1">
      <alignment horizontal="center" vertical="center"/>
      <protection locked="0"/>
    </xf>
    <xf numFmtId="0" fontId="40" fillId="0" borderId="23" xfId="0" applyFont="1" applyBorder="1" applyAlignment="1" applyProtection="1">
      <alignment horizontal="center" vertical="center"/>
      <protection locked="0"/>
    </xf>
    <xf numFmtId="0" fontId="41" fillId="0" borderId="24" xfId="0" applyFont="1" applyBorder="1" applyAlignment="1" applyProtection="1">
      <alignment horizontal="left" vertical="center"/>
      <protection locked="0"/>
    </xf>
    <xf numFmtId="0" fontId="41" fillId="0" borderId="9" xfId="0" applyFont="1" applyBorder="1" applyAlignment="1" applyProtection="1">
      <alignment horizontal="left" vertical="center"/>
      <protection locked="0"/>
    </xf>
    <xf numFmtId="177" fontId="37" fillId="0" borderId="11" xfId="2" applyNumberFormat="1" applyFont="1" applyBorder="1" applyAlignment="1" applyProtection="1">
      <alignment horizontal="left" vertical="center"/>
      <protection locked="0"/>
    </xf>
    <xf numFmtId="177" fontId="37" fillId="0" borderId="12" xfId="2" applyNumberFormat="1" applyFont="1" applyBorder="1" applyAlignment="1" applyProtection="1">
      <alignment horizontal="left" vertical="center"/>
      <protection locked="0"/>
    </xf>
    <xf numFmtId="177" fontId="37" fillId="0" borderId="14" xfId="2" applyNumberFormat="1" applyFont="1" applyBorder="1" applyAlignment="1" applyProtection="1">
      <alignment horizontal="left" vertical="center"/>
      <protection locked="0"/>
    </xf>
    <xf numFmtId="0" fontId="41" fillId="0" borderId="11" xfId="0" applyFont="1" applyBorder="1" applyAlignment="1" applyProtection="1">
      <alignment horizontal="center" vertical="center"/>
      <protection locked="0"/>
    </xf>
    <xf numFmtId="0" fontId="41" fillId="0" borderId="12" xfId="0" applyFont="1" applyBorder="1" applyAlignment="1" applyProtection="1">
      <alignment horizontal="center" vertical="center"/>
      <protection locked="0"/>
    </xf>
    <xf numFmtId="0" fontId="41" fillId="0" borderId="13" xfId="0" applyFont="1" applyBorder="1" applyAlignment="1" applyProtection="1">
      <alignment horizontal="center" vertical="center"/>
      <protection locked="0"/>
    </xf>
    <xf numFmtId="31" fontId="42" fillId="0" borderId="12" xfId="0" applyNumberFormat="1" applyFont="1" applyBorder="1" applyAlignment="1" applyProtection="1">
      <alignment horizontal="center" vertical="center"/>
      <protection locked="0"/>
    </xf>
    <xf numFmtId="0" fontId="42" fillId="0" borderId="12" xfId="0" applyNumberFormat="1" applyFont="1" applyBorder="1" applyAlignment="1" applyProtection="1">
      <alignment horizontal="center" vertical="center"/>
      <protection locked="0"/>
    </xf>
    <xf numFmtId="0" fontId="39" fillId="0" borderId="0" xfId="0" applyFont="1" applyBorder="1" applyAlignment="1" applyProtection="1">
      <alignment horizontal="left" vertical="center"/>
      <protection locked="0"/>
    </xf>
    <xf numFmtId="0" fontId="39" fillId="0" borderId="0" xfId="0" applyFont="1" applyBorder="1" applyAlignment="1" applyProtection="1">
      <alignment horizontal="center" vertical="center"/>
      <protection locked="0"/>
    </xf>
    <xf numFmtId="0" fontId="41" fillId="0" borderId="9" xfId="0" applyFont="1" applyBorder="1" applyAlignment="1" applyProtection="1">
      <alignment horizontal="center" vertical="center"/>
      <protection locked="0"/>
    </xf>
    <xf numFmtId="176" fontId="37" fillId="0" borderId="12" xfId="1" applyNumberFormat="1" applyFont="1" applyBorder="1" applyAlignment="1" applyProtection="1">
      <alignment horizontal="center" vertical="center"/>
      <protection locked="0"/>
    </xf>
    <xf numFmtId="176" fontId="37" fillId="0" borderId="12" xfId="1" applyNumberFormat="1" applyFont="1" applyBorder="1" applyAlignment="1" applyProtection="1">
      <alignment horizontal="left" vertical="center"/>
      <protection locked="0"/>
    </xf>
    <xf numFmtId="0" fontId="37" fillId="0" borderId="11" xfId="0" applyFont="1" applyBorder="1" applyAlignment="1" applyProtection="1">
      <alignment horizontal="left" vertical="center"/>
      <protection locked="0"/>
    </xf>
    <xf numFmtId="0" fontId="37" fillId="0" borderId="12" xfId="0" applyFont="1" applyBorder="1" applyAlignment="1" applyProtection="1">
      <alignment horizontal="left" vertical="center"/>
      <protection locked="0"/>
    </xf>
    <xf numFmtId="0" fontId="37" fillId="0" borderId="14" xfId="0" applyFont="1" applyBorder="1" applyAlignment="1" applyProtection="1">
      <alignment horizontal="left" vertical="center"/>
      <protection locked="0"/>
    </xf>
    <xf numFmtId="0" fontId="37" fillId="0" borderId="28" xfId="0" applyFont="1" applyBorder="1" applyAlignment="1" applyProtection="1">
      <alignment horizontal="center" vertical="center"/>
      <protection locked="0"/>
    </xf>
    <xf numFmtId="0" fontId="37" fillId="0" borderId="29" xfId="0" applyFont="1" applyBorder="1" applyAlignment="1" applyProtection="1">
      <alignment horizontal="center" vertical="center"/>
      <protection locked="0"/>
    </xf>
    <xf numFmtId="9" fontId="37" fillId="0" borderId="27" xfId="0" applyNumberFormat="1" applyFont="1" applyBorder="1" applyAlignment="1" applyProtection="1">
      <alignment horizontal="center" vertical="center"/>
      <protection locked="0"/>
    </xf>
    <xf numFmtId="176" fontId="37" fillId="0" borderId="11" xfId="0" applyNumberFormat="1" applyFont="1" applyBorder="1" applyAlignment="1" applyProtection="1">
      <alignment horizontal="center" vertical="center"/>
    </xf>
    <xf numFmtId="176" fontId="37" fillId="0" borderId="12" xfId="0" applyNumberFormat="1" applyFont="1" applyBorder="1" applyAlignment="1" applyProtection="1">
      <alignment horizontal="center" vertical="center"/>
    </xf>
    <xf numFmtId="176" fontId="37" fillId="0" borderId="13" xfId="0" applyNumberFormat="1" applyFont="1" applyBorder="1" applyAlignment="1" applyProtection="1">
      <alignment horizontal="center" vertical="center"/>
    </xf>
    <xf numFmtId="9" fontId="37" fillId="0" borderId="11" xfId="2" applyFont="1" applyBorder="1" applyAlignment="1" applyProtection="1">
      <alignment vertical="center"/>
      <protection locked="0"/>
    </xf>
    <xf numFmtId="9" fontId="37" fillId="0" borderId="12" xfId="2" applyFont="1" applyBorder="1" applyAlignment="1" applyProtection="1">
      <alignment vertical="center"/>
      <protection locked="0"/>
    </xf>
    <xf numFmtId="176" fontId="37" fillId="0" borderId="12" xfId="0" applyNumberFormat="1" applyFont="1" applyBorder="1" applyAlignment="1" applyProtection="1">
      <alignment horizontal="center" vertical="center"/>
      <protection locked="0"/>
    </xf>
    <xf numFmtId="0" fontId="37" fillId="0" borderId="26" xfId="0" applyFont="1" applyBorder="1" applyAlignment="1" applyProtection="1">
      <alignment horizontal="center" vertical="center"/>
      <protection locked="0"/>
    </xf>
    <xf numFmtId="0" fontId="42" fillId="0" borderId="26" xfId="0" applyFont="1" applyBorder="1" applyAlignment="1" applyProtection="1">
      <alignment horizontal="center" vertical="center" textRotation="255"/>
      <protection locked="0"/>
    </xf>
    <xf numFmtId="0" fontId="37" fillId="0" borderId="11" xfId="0" applyNumberFormat="1" applyFont="1" applyBorder="1" applyAlignment="1" applyProtection="1">
      <alignment horizontal="left" vertical="center" wrapText="1"/>
      <protection locked="0"/>
    </xf>
    <xf numFmtId="0" fontId="42" fillId="0" borderId="12" xfId="0" applyNumberFormat="1" applyFont="1" applyBorder="1" applyAlignment="1" applyProtection="1">
      <alignment horizontal="left" vertical="center"/>
      <protection locked="0"/>
    </xf>
    <xf numFmtId="0" fontId="42" fillId="0" borderId="14" xfId="0" applyNumberFormat="1" applyFont="1" applyBorder="1" applyAlignment="1" applyProtection="1">
      <alignment horizontal="left" vertical="center"/>
      <protection locked="0"/>
    </xf>
    <xf numFmtId="0" fontId="37" fillId="0" borderId="11" xfId="0" applyFont="1" applyBorder="1" applyAlignment="1" applyProtection="1">
      <alignment horizontal="left" vertical="center"/>
    </xf>
    <xf numFmtId="0" fontId="37" fillId="0" borderId="12" xfId="0" applyFont="1" applyBorder="1" applyAlignment="1" applyProtection="1">
      <alignment horizontal="left" vertical="center"/>
    </xf>
    <xf numFmtId="0" fontId="43" fillId="0" borderId="30" xfId="0" applyFont="1" applyBorder="1" applyAlignment="1" applyProtection="1">
      <alignment horizontal="justify" vertical="center"/>
      <protection locked="0"/>
    </xf>
    <xf numFmtId="0" fontId="43" fillId="0" borderId="18" xfId="0" applyFont="1" applyBorder="1" applyAlignment="1" applyProtection="1">
      <alignment horizontal="justify" vertical="center"/>
      <protection locked="0"/>
    </xf>
    <xf numFmtId="0" fontId="43" fillId="0" borderId="20" xfId="0" applyFont="1" applyBorder="1" applyAlignment="1" applyProtection="1">
      <alignment horizontal="justify" vertical="center"/>
      <protection locked="0"/>
    </xf>
    <xf numFmtId="0" fontId="43" fillId="0" borderId="31" xfId="0" applyFont="1" applyBorder="1" applyAlignment="1" applyProtection="1">
      <alignment horizontal="justify" vertical="center"/>
      <protection locked="0"/>
    </xf>
    <xf numFmtId="0" fontId="43" fillId="0" borderId="0" xfId="0" applyFont="1" applyBorder="1" applyAlignment="1" applyProtection="1">
      <alignment horizontal="justify" vertical="center"/>
      <protection locked="0"/>
    </xf>
    <xf numFmtId="0" fontId="43" fillId="0" borderId="23" xfId="0" applyFont="1" applyBorder="1" applyAlignment="1" applyProtection="1">
      <alignment horizontal="justify" vertical="center"/>
      <protection locked="0"/>
    </xf>
    <xf numFmtId="0" fontId="37" fillId="0" borderId="31" xfId="0" applyFont="1" applyBorder="1" applyAlignment="1" applyProtection="1">
      <alignment horizontal="distributed" vertical="center"/>
      <protection locked="0"/>
    </xf>
    <xf numFmtId="0" fontId="37" fillId="0" borderId="0" xfId="0" applyFont="1" applyBorder="1" applyAlignment="1" applyProtection="1">
      <alignment horizontal="distributed" vertical="center"/>
      <protection locked="0"/>
    </xf>
    <xf numFmtId="0" fontId="37" fillId="0" borderId="0" xfId="0" applyFont="1" applyBorder="1" applyAlignment="1" applyProtection="1">
      <alignment horizontal="center" vertical="center"/>
      <protection locked="0"/>
    </xf>
    <xf numFmtId="179" fontId="37" fillId="0" borderId="28" xfId="0" applyNumberFormat="1" applyFont="1" applyBorder="1" applyAlignment="1" applyProtection="1">
      <alignment vertical="center"/>
      <protection locked="0"/>
    </xf>
    <xf numFmtId="176" fontId="37" fillId="0" borderId="12" xfId="0" applyNumberFormat="1" applyFont="1" applyBorder="1" applyAlignment="1" applyProtection="1">
      <alignment vertical="center"/>
    </xf>
    <xf numFmtId="176" fontId="37" fillId="0" borderId="12" xfId="0" applyNumberFormat="1" applyFont="1" applyBorder="1" applyAlignment="1" applyProtection="1">
      <alignment vertical="center"/>
      <protection locked="0"/>
    </xf>
    <xf numFmtId="0" fontId="37" fillId="0" borderId="0" xfId="0" applyFont="1" applyBorder="1" applyAlignment="1" applyProtection="1">
      <alignment horizontal="distributed"/>
    </xf>
    <xf numFmtId="0" fontId="37" fillId="0" borderId="0" xfId="0" applyFont="1" applyBorder="1" applyAlignment="1" applyProtection="1">
      <alignment horizontal="center"/>
    </xf>
    <xf numFmtId="178" fontId="42" fillId="0" borderId="0" xfId="0" applyNumberFormat="1" applyFont="1" applyBorder="1" applyAlignment="1" applyProtection="1">
      <alignment horizontal="center" vertical="center"/>
      <protection locked="0"/>
    </xf>
    <xf numFmtId="0" fontId="49" fillId="0" borderId="0" xfId="3" applyFont="1" applyBorder="1" applyAlignment="1">
      <alignment horizontal="left" vertical="distributed"/>
    </xf>
    <xf numFmtId="0" fontId="49" fillId="0" borderId="0" xfId="3" applyFont="1" applyBorder="1" applyAlignment="1">
      <alignment horizontal="justify" vertical="distributed"/>
    </xf>
    <xf numFmtId="178" fontId="49" fillId="0" borderId="0" xfId="3" applyNumberFormat="1" applyFont="1" applyBorder="1" applyAlignment="1">
      <alignment vertical="center"/>
    </xf>
    <xf numFmtId="0" fontId="49" fillId="0" borderId="0" xfId="3" applyFont="1" applyBorder="1" applyAlignment="1">
      <alignment horizontal="distributed" vertical="center"/>
    </xf>
    <xf numFmtId="0" fontId="49" fillId="0" borderId="0" xfId="3" applyFont="1" applyBorder="1" applyAlignment="1">
      <alignment horizontal="left" vertical="center"/>
    </xf>
    <xf numFmtId="0" fontId="36" fillId="0" borderId="31" xfId="3" applyFont="1" applyBorder="1" applyAlignment="1">
      <alignment horizontal="center" vertical="center"/>
    </xf>
    <xf numFmtId="0" fontId="36" fillId="0" borderId="0" xfId="3" applyFont="1" applyBorder="1" applyAlignment="1">
      <alignment horizontal="center" vertical="center"/>
    </xf>
    <xf numFmtId="0" fontId="36" fillId="0" borderId="23" xfId="3" applyFont="1" applyBorder="1" applyAlignment="1">
      <alignment horizontal="center" vertical="center"/>
    </xf>
    <xf numFmtId="0" fontId="49" fillId="0" borderId="21" xfId="3" applyFont="1" applyBorder="1" applyAlignment="1">
      <alignment horizontal="distributed" vertical="center"/>
    </xf>
    <xf numFmtId="0" fontId="49" fillId="0" borderId="24" xfId="3" applyFont="1" applyBorder="1" applyAlignment="1">
      <alignment horizontal="distributed" vertical="center"/>
    </xf>
    <xf numFmtId="0" fontId="49" fillId="0" borderId="9" xfId="3" applyFont="1" applyBorder="1" applyAlignment="1">
      <alignment horizontal="distributed" vertical="center"/>
    </xf>
    <xf numFmtId="0" fontId="46" fillId="0" borderId="0" xfId="3" applyFont="1" applyBorder="1" applyAlignment="1">
      <alignment horizontal="distributed" vertical="center"/>
    </xf>
    <xf numFmtId="0" fontId="47" fillId="0" borderId="0" xfId="3" applyFont="1" applyAlignment="1">
      <alignment horizontal="left" vertical="center" shrinkToFit="1"/>
    </xf>
    <xf numFmtId="0" fontId="47" fillId="0" borderId="23" xfId="3" applyFont="1" applyBorder="1" applyAlignment="1">
      <alignment horizontal="left" vertical="center" shrinkToFit="1"/>
    </xf>
    <xf numFmtId="0" fontId="49" fillId="0" borderId="0" xfId="3" applyFont="1" applyBorder="1" applyAlignment="1">
      <alignment horizontal="distributed" vertical="distributed"/>
    </xf>
    <xf numFmtId="0" fontId="36" fillId="0" borderId="0" xfId="3" applyFont="1" applyBorder="1" applyAlignment="1">
      <alignment horizontal="distributed" vertical="center"/>
    </xf>
    <xf numFmtId="0" fontId="45" fillId="0" borderId="11" xfId="3" applyFont="1" applyBorder="1" applyAlignment="1">
      <alignment horizontal="center" vertical="center"/>
    </xf>
    <xf numFmtId="0" fontId="45" fillId="0" borderId="12" xfId="3" applyFont="1" applyBorder="1" applyAlignment="1">
      <alignment horizontal="center" vertical="center"/>
    </xf>
    <xf numFmtId="0" fontId="45" fillId="0" borderId="13" xfId="3" applyFont="1" applyBorder="1" applyAlignment="1">
      <alignment horizontal="center" vertical="center"/>
    </xf>
    <xf numFmtId="0" fontId="49" fillId="0" borderId="17" xfId="3" applyFont="1" applyBorder="1" applyAlignment="1">
      <alignment horizontal="distributed" vertical="center"/>
    </xf>
    <xf numFmtId="0" fontId="49" fillId="0" borderId="18" xfId="3" applyFont="1" applyBorder="1" applyAlignment="1">
      <alignment horizontal="distributed" vertical="center"/>
    </xf>
    <xf numFmtId="0" fontId="49" fillId="0" borderId="21" xfId="3" applyFont="1" applyBorder="1" applyAlignment="1">
      <alignment vertical="center" shrinkToFit="1"/>
    </xf>
    <xf numFmtId="0" fontId="49" fillId="0" borderId="0" xfId="3" applyFont="1" applyBorder="1" applyAlignment="1">
      <alignment vertical="center" shrinkToFit="1"/>
    </xf>
    <xf numFmtId="0" fontId="43" fillId="0" borderId="0" xfId="3" applyFont="1" applyBorder="1" applyAlignment="1">
      <alignment vertical="center"/>
    </xf>
    <xf numFmtId="176" fontId="43" fillId="0" borderId="0" xfId="3" applyNumberFormat="1" applyFont="1" applyBorder="1" applyAlignment="1">
      <alignment horizontal="left" vertical="center"/>
    </xf>
    <xf numFmtId="0" fontId="54" fillId="0" borderId="0" xfId="3" applyFont="1" applyBorder="1" applyAlignment="1">
      <alignment horizontal="center" vertical="center"/>
    </xf>
    <xf numFmtId="0" fontId="43" fillId="0" borderId="0" xfId="3" applyFont="1" applyBorder="1" applyAlignment="1">
      <alignment horizontal="distributed" vertical="center"/>
    </xf>
    <xf numFmtId="0" fontId="49" fillId="0" borderId="0" xfId="3" applyFont="1" applyBorder="1" applyAlignment="1">
      <alignment horizontal="center" vertical="center"/>
    </xf>
    <xf numFmtId="0" fontId="55" fillId="0" borderId="0" xfId="3" applyFont="1" applyBorder="1" applyAlignment="1">
      <alignment horizontal="distributed" vertical="center"/>
    </xf>
    <xf numFmtId="178" fontId="55" fillId="0" borderId="0" xfId="3" applyNumberFormat="1" applyFont="1" applyBorder="1" applyAlignment="1">
      <alignment horizontal="left" vertical="center"/>
    </xf>
    <xf numFmtId="0" fontId="56" fillId="0" borderId="0" xfId="3" applyFont="1" applyBorder="1" applyAlignment="1">
      <alignment horizontal="center" vertical="distributed"/>
    </xf>
    <xf numFmtId="178" fontId="43" fillId="0" borderId="0" xfId="3" applyNumberFormat="1" applyFont="1" applyBorder="1" applyAlignment="1">
      <alignment horizontal="center" vertical="center"/>
    </xf>
    <xf numFmtId="0" fontId="46" fillId="0" borderId="0" xfId="3" applyFont="1" applyBorder="1" applyAlignment="1">
      <alignment horizontal="distributed" vertical="distributed" shrinkToFit="1"/>
    </xf>
    <xf numFmtId="180" fontId="49" fillId="0" borderId="0" xfId="3" applyNumberFormat="1" applyFont="1" applyBorder="1" applyAlignment="1">
      <alignment horizontal="left" vertical="center"/>
    </xf>
    <xf numFmtId="0" fontId="49" fillId="0" borderId="36" xfId="3" applyFont="1" applyBorder="1" applyAlignment="1">
      <alignment horizontal="center" vertical="center"/>
    </xf>
    <xf numFmtId="0" fontId="49" fillId="0" borderId="5" xfId="3" applyFont="1" applyBorder="1" applyAlignment="1">
      <alignment horizontal="center" vertical="center"/>
    </xf>
    <xf numFmtId="0" fontId="49" fillId="0" borderId="6" xfId="3" applyFont="1" applyBorder="1" applyAlignment="1">
      <alignment horizontal="center" vertical="center"/>
    </xf>
    <xf numFmtId="0" fontId="49" fillId="0" borderId="4" xfId="3" applyFont="1" applyBorder="1" applyAlignment="1">
      <alignment horizontal="center" vertical="center"/>
    </xf>
    <xf numFmtId="0" fontId="49" fillId="0" borderId="37" xfId="3" applyFont="1" applyBorder="1" applyAlignment="1">
      <alignment horizontal="center" vertical="center"/>
    </xf>
    <xf numFmtId="0" fontId="49" fillId="0" borderId="38" xfId="3" applyFont="1" applyBorder="1" applyAlignment="1">
      <alignment horizontal="center" vertical="center"/>
    </xf>
    <xf numFmtId="0" fontId="43" fillId="0" borderId="39" xfId="3" applyFont="1" applyBorder="1" applyAlignment="1">
      <alignment horizontal="center" vertical="center"/>
    </xf>
    <xf numFmtId="0" fontId="43" fillId="0" borderId="40" xfId="3" applyFont="1" applyBorder="1" applyAlignment="1">
      <alignment horizontal="center" vertical="center"/>
    </xf>
    <xf numFmtId="0" fontId="43" fillId="0" borderId="41" xfId="3" applyFont="1" applyBorder="1" applyAlignment="1">
      <alignment horizontal="center" vertical="center"/>
    </xf>
    <xf numFmtId="0" fontId="43" fillId="0" borderId="42" xfId="3" applyFont="1" applyBorder="1" applyAlignment="1">
      <alignment horizontal="center" vertical="center"/>
    </xf>
    <xf numFmtId="178" fontId="43" fillId="0" borderId="42" xfId="3" applyNumberFormat="1" applyFont="1" applyBorder="1" applyAlignment="1">
      <alignment horizontal="center" vertical="center"/>
    </xf>
    <xf numFmtId="178" fontId="43" fillId="0" borderId="40" xfId="3" applyNumberFormat="1" applyFont="1" applyBorder="1" applyAlignment="1">
      <alignment horizontal="center" vertical="center"/>
    </xf>
    <xf numFmtId="178" fontId="43" fillId="0" borderId="44" xfId="3" applyNumberFormat="1" applyFont="1" applyBorder="1" applyAlignment="1">
      <alignment horizontal="center" vertical="center"/>
    </xf>
    <xf numFmtId="0" fontId="49" fillId="0" borderId="27" xfId="3" applyFont="1" applyBorder="1" applyAlignment="1">
      <alignment horizontal="center" vertical="center"/>
    </xf>
    <xf numFmtId="0" fontId="49" fillId="0" borderId="12" xfId="3" applyFont="1" applyBorder="1" applyAlignment="1">
      <alignment horizontal="center" vertical="center"/>
    </xf>
    <xf numFmtId="0" fontId="49" fillId="0" borderId="13" xfId="3" applyFont="1" applyBorder="1" applyAlignment="1">
      <alignment horizontal="center" vertical="center"/>
    </xf>
    <xf numFmtId="0" fontId="49" fillId="0" borderId="12" xfId="3" applyFont="1" applyBorder="1" applyAlignment="1">
      <alignment horizontal="left" vertical="center"/>
    </xf>
    <xf numFmtId="0" fontId="49" fillId="0" borderId="14" xfId="3" applyFont="1" applyBorder="1" applyAlignment="1">
      <alignment horizontal="left" vertical="center"/>
    </xf>
    <xf numFmtId="0" fontId="46" fillId="0" borderId="0" xfId="3" applyFont="1" applyBorder="1" applyAlignment="1">
      <alignment horizontal="center" vertical="distributed"/>
    </xf>
    <xf numFmtId="0" fontId="49" fillId="0" borderId="5" xfId="3" applyFont="1" applyBorder="1" applyAlignment="1">
      <alignment horizontal="left" vertical="center"/>
    </xf>
    <xf numFmtId="0" fontId="49" fillId="0" borderId="7" xfId="3" applyFont="1" applyBorder="1" applyAlignment="1">
      <alignment horizontal="left" vertical="center"/>
    </xf>
    <xf numFmtId="0" fontId="49" fillId="0" borderId="39" xfId="3" applyFont="1" applyBorder="1" applyAlignment="1">
      <alignment horizontal="center" vertical="center"/>
    </xf>
    <xf numFmtId="0" fontId="49" fillId="0" borderId="40" xfId="3" applyFont="1" applyBorder="1" applyAlignment="1">
      <alignment horizontal="center" vertical="center"/>
    </xf>
    <xf numFmtId="0" fontId="49" fillId="0" borderId="41" xfId="3" applyFont="1" applyBorder="1" applyAlignment="1">
      <alignment horizontal="center" vertical="center"/>
    </xf>
    <xf numFmtId="178" fontId="49" fillId="0" borderId="42" xfId="3" applyNumberFormat="1" applyFont="1" applyBorder="1" applyAlignment="1">
      <alignment horizontal="left" vertical="center" indent="1"/>
    </xf>
    <xf numFmtId="178" fontId="49" fillId="0" borderId="40" xfId="3" applyNumberFormat="1" applyFont="1" applyBorder="1" applyAlignment="1">
      <alignment horizontal="left" vertical="center" indent="1"/>
    </xf>
    <xf numFmtId="0" fontId="49" fillId="0" borderId="44" xfId="3" applyFont="1" applyBorder="1" applyAlignment="1">
      <alignment horizontal="center" vertical="center"/>
    </xf>
    <xf numFmtId="0" fontId="22" fillId="0" borderId="0" xfId="4" applyFont="1" applyAlignment="1">
      <alignment horizontal="center" vertical="center"/>
    </xf>
    <xf numFmtId="0" fontId="7" fillId="0" borderId="0" xfId="4" applyFont="1" applyAlignment="1">
      <alignment horizontal="distributed" vertical="center"/>
    </xf>
    <xf numFmtId="180" fontId="10" fillId="0" borderId="0" xfId="5" applyNumberFormat="1" applyFont="1" applyAlignment="1">
      <alignment horizontal="center" vertical="center"/>
    </xf>
    <xf numFmtId="181" fontId="10" fillId="0" borderId="0" xfId="4" applyNumberFormat="1" applyFont="1" applyAlignment="1">
      <alignment horizontal="left" vertical="center"/>
    </xf>
    <xf numFmtId="0" fontId="25" fillId="0" borderId="1" xfId="6" applyFont="1" applyBorder="1" applyAlignment="1">
      <alignment horizontal="distributed" vertical="center" indent="1"/>
    </xf>
    <xf numFmtId="0" fontId="25" fillId="0" borderId="2" xfId="6" applyFont="1" applyBorder="1" applyAlignment="1">
      <alignment horizontal="distributed" vertical="center" indent="1"/>
    </xf>
    <xf numFmtId="0" fontId="25" fillId="0" borderId="31" xfId="6" applyFont="1" applyBorder="1" applyAlignment="1">
      <alignment horizontal="distributed" vertical="center" indent="1"/>
    </xf>
    <xf numFmtId="0" fontId="25" fillId="0" borderId="0" xfId="6" applyFont="1" applyBorder="1" applyAlignment="1">
      <alignment horizontal="distributed" vertical="center" indent="1"/>
    </xf>
    <xf numFmtId="0" fontId="25" fillId="0" borderId="45" xfId="6" applyFont="1" applyBorder="1" applyAlignment="1">
      <alignment horizontal="distributed" vertical="center" indent="1"/>
    </xf>
    <xf numFmtId="0" fontId="25" fillId="0" borderId="46" xfId="6" applyFont="1" applyBorder="1" applyAlignment="1">
      <alignment horizontal="distributed" vertical="center" indent="1"/>
    </xf>
    <xf numFmtId="0" fontId="25" fillId="0" borderId="47" xfId="6" applyFont="1" applyBorder="1" applyAlignment="1">
      <alignment horizontal="distributed" vertical="center" indent="1"/>
    </xf>
    <xf numFmtId="0" fontId="25" fillId="0" borderId="1" xfId="6" applyFont="1" applyBorder="1" applyAlignment="1">
      <alignment horizontal="center" vertical="center"/>
    </xf>
    <xf numFmtId="0" fontId="25" fillId="0" borderId="2" xfId="6" applyFont="1" applyBorder="1" applyAlignment="1">
      <alignment horizontal="center" vertical="center"/>
    </xf>
    <xf numFmtId="0" fontId="25" fillId="0" borderId="35" xfId="6" applyFont="1" applyBorder="1" applyAlignment="1">
      <alignment horizontal="center" vertical="center"/>
    </xf>
    <xf numFmtId="0" fontId="25" fillId="0" borderId="48" xfId="6" applyFont="1" applyBorder="1" applyAlignment="1">
      <alignment horizontal="center" vertical="center"/>
    </xf>
    <xf numFmtId="0" fontId="25" fillId="0" borderId="49" xfId="6" applyFont="1" applyBorder="1" applyAlignment="1">
      <alignment horizontal="center" vertical="center"/>
    </xf>
    <xf numFmtId="0" fontId="25" fillId="0" borderId="0" xfId="6" applyFont="1" applyBorder="1" applyAlignment="1">
      <alignment horizontal="center" vertical="center"/>
    </xf>
    <xf numFmtId="0" fontId="25" fillId="0" borderId="23" xfId="6" applyFont="1" applyBorder="1" applyAlignment="1">
      <alignment horizontal="center" vertical="center"/>
    </xf>
    <xf numFmtId="0" fontId="25" fillId="0" borderId="45" xfId="6" applyFont="1" applyBorder="1" applyAlignment="1">
      <alignment horizontal="center" vertical="center"/>
    </xf>
    <xf numFmtId="0" fontId="25" fillId="0" borderId="46" xfId="6" applyFont="1" applyBorder="1" applyAlignment="1">
      <alignment horizontal="center" vertical="center"/>
    </xf>
    <xf numFmtId="0" fontId="25" fillId="0" borderId="47" xfId="6" applyFont="1" applyBorder="1" applyAlignment="1">
      <alignment horizontal="center" vertical="center"/>
    </xf>
    <xf numFmtId="0" fontId="27" fillId="0" borderId="50" xfId="6" applyFont="1" applyBorder="1" applyAlignment="1" applyProtection="1">
      <alignment horizontal="distributed" vertical="center" indent="1"/>
      <protection locked="0"/>
    </xf>
    <xf numFmtId="0" fontId="27" fillId="0" borderId="51" xfId="6" applyFont="1" applyBorder="1" applyAlignment="1" applyProtection="1">
      <alignment horizontal="distributed" vertical="center" indent="1"/>
      <protection locked="0"/>
    </xf>
    <xf numFmtId="0" fontId="27" fillId="0" borderId="52" xfId="6" applyFont="1" applyBorder="1" applyAlignment="1" applyProtection="1">
      <alignment horizontal="distributed" vertical="center" indent="1"/>
      <protection locked="0"/>
    </xf>
    <xf numFmtId="0" fontId="27" fillId="0" borderId="31" xfId="6" applyFont="1" applyBorder="1" applyAlignment="1" applyProtection="1">
      <alignment horizontal="distributed" vertical="center" indent="1"/>
      <protection locked="0"/>
    </xf>
    <xf numFmtId="0" fontId="27" fillId="0" borderId="0" xfId="6" applyFont="1" applyBorder="1" applyAlignment="1" applyProtection="1">
      <alignment horizontal="distributed" vertical="center" indent="1"/>
      <protection locked="0"/>
    </xf>
    <xf numFmtId="0" fontId="27" fillId="0" borderId="23" xfId="6" applyFont="1" applyBorder="1" applyAlignment="1" applyProtection="1">
      <alignment horizontal="distributed" vertical="center" indent="1"/>
      <protection locked="0"/>
    </xf>
    <xf numFmtId="0" fontId="27" fillId="0" borderId="32" xfId="6" applyFont="1" applyBorder="1" applyAlignment="1" applyProtection="1">
      <alignment horizontal="distributed" vertical="center" indent="1"/>
      <protection locked="0"/>
    </xf>
    <xf numFmtId="0" fontId="27" fillId="0" borderId="33" xfId="6" applyFont="1" applyBorder="1" applyAlignment="1" applyProtection="1">
      <alignment horizontal="distributed" vertical="center" indent="1"/>
      <protection locked="0"/>
    </xf>
    <xf numFmtId="0" fontId="27" fillId="0" borderId="34" xfId="6" applyFont="1" applyBorder="1" applyAlignment="1" applyProtection="1">
      <alignment horizontal="distributed" vertical="center" indent="1"/>
      <protection locked="0"/>
    </xf>
    <xf numFmtId="0" fontId="27" fillId="0" borderId="50" xfId="6" applyFont="1" applyBorder="1" applyAlignment="1" applyProtection="1">
      <alignment horizontal="center" vertical="center"/>
      <protection locked="0"/>
    </xf>
    <xf numFmtId="0" fontId="27" fillId="0" borderId="51" xfId="6" applyFont="1" applyBorder="1" applyAlignment="1" applyProtection="1">
      <alignment horizontal="center" vertical="center"/>
      <protection locked="0"/>
    </xf>
    <xf numFmtId="0" fontId="27" fillId="0" borderId="52" xfId="6" applyFont="1" applyBorder="1" applyAlignment="1" applyProtection="1">
      <alignment horizontal="center" vertical="center"/>
      <protection locked="0"/>
    </xf>
    <xf numFmtId="0" fontId="27" fillId="0" borderId="31" xfId="6" applyFont="1" applyBorder="1" applyAlignment="1" applyProtection="1">
      <alignment horizontal="center" vertical="center"/>
      <protection locked="0"/>
    </xf>
    <xf numFmtId="0" fontId="27" fillId="0" borderId="0" xfId="6" applyFont="1" applyBorder="1" applyAlignment="1" applyProtection="1">
      <alignment horizontal="center" vertical="center"/>
      <protection locked="0"/>
    </xf>
    <xf numFmtId="0" fontId="27" fillId="0" borderId="23" xfId="6" applyFont="1" applyBorder="1" applyAlignment="1" applyProtection="1">
      <alignment horizontal="center" vertical="center"/>
      <protection locked="0"/>
    </xf>
    <xf numFmtId="0" fontId="27" fillId="0" borderId="32" xfId="6" applyFont="1" applyBorder="1" applyAlignment="1" applyProtection="1">
      <alignment horizontal="center" vertical="center"/>
      <protection locked="0"/>
    </xf>
    <xf numFmtId="0" fontId="27" fillId="0" borderId="33" xfId="6" applyFont="1" applyBorder="1" applyAlignment="1" applyProtection="1">
      <alignment horizontal="center" vertical="center"/>
      <protection locked="0"/>
    </xf>
    <xf numFmtId="0" fontId="27" fillId="0" borderId="34" xfId="6" applyFont="1" applyBorder="1" applyAlignment="1" applyProtection="1">
      <alignment horizontal="center" vertical="center"/>
      <protection locked="0"/>
    </xf>
    <xf numFmtId="0" fontId="27" fillId="0" borderId="1" xfId="6" applyFont="1" applyBorder="1" applyAlignment="1" applyProtection="1">
      <alignment horizontal="distributed" vertical="center" indent="1"/>
      <protection locked="0"/>
    </xf>
    <xf numFmtId="0" fontId="27" fillId="0" borderId="2" xfId="6" applyFont="1" applyBorder="1" applyAlignment="1" applyProtection="1">
      <alignment horizontal="distributed" vertical="center" indent="1"/>
      <protection locked="0"/>
    </xf>
    <xf numFmtId="0" fontId="27" fillId="0" borderId="35" xfId="6" applyFont="1" applyBorder="1" applyAlignment="1" applyProtection="1">
      <alignment horizontal="distributed" vertical="center" indent="1"/>
      <protection locked="0"/>
    </xf>
    <xf numFmtId="0" fontId="27" fillId="0" borderId="1" xfId="6" applyFont="1" applyBorder="1" applyAlignment="1" applyProtection="1">
      <alignment horizontal="center" vertical="center"/>
      <protection locked="0"/>
    </xf>
    <xf numFmtId="0" fontId="27" fillId="0" borderId="2" xfId="6" applyFont="1" applyBorder="1" applyAlignment="1" applyProtection="1">
      <alignment horizontal="center" vertical="center"/>
      <protection locked="0"/>
    </xf>
    <xf numFmtId="0" fontId="27" fillId="0" borderId="35" xfId="6" applyFont="1" applyBorder="1" applyAlignment="1" applyProtection="1">
      <alignment horizontal="center" vertical="center"/>
      <protection locked="0"/>
    </xf>
    <xf numFmtId="0" fontId="6" fillId="0" borderId="0" xfId="4" applyFont="1" applyBorder="1" applyAlignment="1">
      <alignment horizontal="left" vertical="center" wrapText="1"/>
    </xf>
    <xf numFmtId="0" fontId="6" fillId="0" borderId="0" xfId="4" applyFont="1" applyAlignment="1">
      <alignment horizontal="center" vertical="center"/>
    </xf>
    <xf numFmtId="181" fontId="6" fillId="0" borderId="0" xfId="4" applyNumberFormat="1" applyFont="1" applyAlignment="1">
      <alignment horizontal="center" vertical="center"/>
    </xf>
    <xf numFmtId="0" fontId="18" fillId="0" borderId="0" xfId="3" applyFont="1" applyBorder="1" applyAlignment="1">
      <alignment horizontal="distributed" vertical="center"/>
    </xf>
    <xf numFmtId="0" fontId="17" fillId="0" borderId="0" xfId="3" applyFont="1" applyBorder="1" applyAlignment="1">
      <alignment horizontal="distributed" vertical="center"/>
    </xf>
    <xf numFmtId="0" fontId="25" fillId="0" borderId="33" xfId="6" applyFont="1" applyBorder="1" applyAlignment="1">
      <alignment horizontal="center" vertical="center"/>
    </xf>
    <xf numFmtId="181" fontId="25" fillId="0" borderId="33" xfId="6" applyNumberFormat="1" applyFont="1" applyBorder="1" applyAlignment="1">
      <alignment horizontal="center" vertical="center"/>
    </xf>
    <xf numFmtId="0" fontId="4" fillId="0" borderId="0" xfId="3" applyFont="1" applyBorder="1" applyAlignment="1">
      <alignment horizontal="right" vertical="center"/>
    </xf>
    <xf numFmtId="0" fontId="18" fillId="0" borderId="0" xfId="3" applyFont="1" applyBorder="1" applyAlignment="1">
      <alignment vertical="center"/>
    </xf>
    <xf numFmtId="176" fontId="17" fillId="0" borderId="0" xfId="3" applyNumberFormat="1" applyFont="1" applyBorder="1" applyAlignment="1">
      <alignment horizontal="center" vertical="center"/>
    </xf>
    <xf numFmtId="0" fontId="52" fillId="0" borderId="0" xfId="3" applyFont="1" applyBorder="1" applyAlignment="1">
      <alignment horizontal="distributed" vertical="center"/>
    </xf>
    <xf numFmtId="178" fontId="34" fillId="0" borderId="0" xfId="3" applyNumberFormat="1" applyFont="1" applyBorder="1" applyAlignment="1">
      <alignment horizontal="left" vertical="center"/>
    </xf>
    <xf numFmtId="178" fontId="17" fillId="0" borderId="0" xfId="3" applyNumberFormat="1" applyFont="1" applyBorder="1" applyAlignment="1">
      <alignment horizontal="left" vertical="center"/>
    </xf>
    <xf numFmtId="0" fontId="19" fillId="0" borderId="0" xfId="3" applyFont="1" applyBorder="1" applyAlignment="1">
      <alignment horizontal="center" vertical="distributed"/>
    </xf>
    <xf numFmtId="178" fontId="34" fillId="0" borderId="0" xfId="3" applyNumberFormat="1" applyFont="1" applyBorder="1" applyAlignment="1">
      <alignment horizontal="center" vertical="center"/>
    </xf>
    <xf numFmtId="0" fontId="4" fillId="0" borderId="0" xfId="3" applyFont="1" applyBorder="1" applyAlignment="1">
      <alignment horizontal="distributed" vertical="center"/>
    </xf>
    <xf numFmtId="0" fontId="4" fillId="0" borderId="0" xfId="3" applyFont="1" applyBorder="1" applyAlignment="1">
      <alignment vertical="distributed"/>
    </xf>
    <xf numFmtId="178" fontId="4" fillId="0" borderId="0" xfId="3" applyNumberFormat="1" applyFont="1" applyBorder="1" applyAlignment="1">
      <alignment horizontal="center" vertical="distributed"/>
    </xf>
    <xf numFmtId="0" fontId="4" fillId="0" borderId="0" xfId="3" applyFont="1" applyBorder="1" applyAlignment="1">
      <alignment horizontal="center" vertical="distributed"/>
    </xf>
    <xf numFmtId="0" fontId="4" fillId="0" borderId="0" xfId="3" applyFont="1" applyBorder="1" applyAlignment="1">
      <alignment horizontal="distributed" vertical="distributed"/>
    </xf>
    <xf numFmtId="0" fontId="51" fillId="0" borderId="0" xfId="3" applyFont="1" applyBorder="1" applyAlignment="1">
      <alignment horizontal="distributed" vertical="center"/>
    </xf>
    <xf numFmtId="180" fontId="49" fillId="0" borderId="0" xfId="3" applyNumberFormat="1" applyFont="1" applyBorder="1" applyAlignment="1">
      <alignment horizontal="center" vertical="center"/>
    </xf>
    <xf numFmtId="0" fontId="46" fillId="0" borderId="54" xfId="3" applyFont="1" applyBorder="1" applyAlignment="1">
      <alignment horizontal="center" vertical="center" wrapText="1"/>
    </xf>
    <xf numFmtId="0" fontId="46" fillId="0" borderId="41" xfId="3" applyFont="1" applyBorder="1" applyAlignment="1">
      <alignment horizontal="center" vertical="center" wrapText="1"/>
    </xf>
    <xf numFmtId="0" fontId="46" fillId="0" borderId="43" xfId="3" applyFont="1" applyBorder="1" applyAlignment="1">
      <alignment horizontal="center" vertical="center"/>
    </xf>
    <xf numFmtId="0" fontId="36" fillId="0" borderId="2" xfId="3" applyFont="1" applyBorder="1" applyAlignment="1">
      <alignment horizontal="distributed" vertical="center"/>
    </xf>
    <xf numFmtId="0" fontId="36" fillId="0" borderId="33" xfId="3" applyFont="1" applyBorder="1" applyAlignment="1">
      <alignment horizontal="distributed" vertical="center"/>
    </xf>
    <xf numFmtId="0" fontId="46" fillId="0" borderId="53" xfId="3" applyFont="1" applyBorder="1" applyAlignment="1">
      <alignment horizontal="center" vertical="center"/>
    </xf>
    <xf numFmtId="0" fontId="46" fillId="0" borderId="6" xfId="3" applyFont="1" applyBorder="1" applyAlignment="1">
      <alignment horizontal="center" vertical="center"/>
    </xf>
    <xf numFmtId="0" fontId="46" fillId="0" borderId="37" xfId="3" applyFont="1" applyBorder="1" applyAlignment="1">
      <alignment horizontal="center" vertical="center"/>
    </xf>
    <xf numFmtId="0" fontId="46" fillId="0" borderId="26" xfId="3" applyFont="1" applyBorder="1" applyAlignment="1">
      <alignment horizontal="center" vertical="center"/>
    </xf>
    <xf numFmtId="0" fontId="46" fillId="0" borderId="13" xfId="3" applyFont="1" applyBorder="1" applyAlignment="1">
      <alignment horizontal="center" vertical="center"/>
    </xf>
    <xf numFmtId="0" fontId="46" fillId="0" borderId="28" xfId="3" applyFont="1" applyBorder="1" applyAlignment="1">
      <alignment horizontal="center" vertical="center"/>
    </xf>
    <xf numFmtId="176" fontId="49" fillId="0" borderId="12" xfId="3" applyNumberFormat="1" applyFont="1" applyBorder="1" applyAlignment="1">
      <alignment horizontal="center" vertical="center"/>
    </xf>
    <xf numFmtId="178" fontId="49" fillId="0" borderId="12" xfId="3" applyNumberFormat="1" applyFont="1" applyBorder="1" applyAlignment="1">
      <alignment horizontal="left" vertical="center"/>
    </xf>
    <xf numFmtId="178" fontId="49" fillId="0" borderId="13" xfId="3" applyNumberFormat="1" applyFont="1" applyBorder="1" applyAlignment="1">
      <alignment horizontal="left" vertical="center"/>
    </xf>
    <xf numFmtId="0" fontId="46" fillId="0" borderId="11" xfId="3" applyFont="1" applyBorder="1" applyAlignment="1">
      <alignment horizontal="center" vertical="center"/>
    </xf>
    <xf numFmtId="0" fontId="46" fillId="0" borderId="12" xfId="3" applyFont="1" applyBorder="1" applyAlignment="1">
      <alignment horizontal="center" vertical="center"/>
    </xf>
    <xf numFmtId="178" fontId="49" fillId="0" borderId="14" xfId="3" applyNumberFormat="1" applyFont="1" applyBorder="1" applyAlignment="1">
      <alignment horizontal="left" vertical="center"/>
    </xf>
    <xf numFmtId="9" fontId="49" fillId="0" borderId="12" xfId="3" applyNumberFormat="1" applyFont="1" applyBorder="1" applyAlignment="1">
      <alignment horizontal="left" vertical="center"/>
    </xf>
    <xf numFmtId="0" fontId="49" fillId="0" borderId="11" xfId="3" applyFont="1" applyBorder="1" applyAlignment="1">
      <alignment horizontal="center" vertical="center"/>
    </xf>
    <xf numFmtId="0" fontId="37" fillId="0" borderId="0" xfId="3" applyFont="1" applyBorder="1" applyAlignment="1">
      <alignment vertical="center"/>
    </xf>
    <xf numFmtId="0" fontId="37" fillId="0" borderId="23" xfId="3" applyFont="1" applyBorder="1" applyAlignment="1">
      <alignment vertical="center"/>
    </xf>
    <xf numFmtId="0" fontId="43" fillId="0" borderId="0" xfId="3" applyFont="1" applyBorder="1" applyAlignment="1">
      <alignment horizontal="justify" vertical="justify"/>
    </xf>
    <xf numFmtId="178" fontId="43" fillId="0" borderId="31" xfId="3" applyNumberFormat="1" applyFont="1" applyBorder="1" applyAlignment="1">
      <alignment horizontal="center" vertical="center"/>
    </xf>
    <xf numFmtId="178" fontId="43" fillId="0" borderId="23" xfId="3" applyNumberFormat="1" applyFont="1" applyBorder="1" applyAlignment="1">
      <alignment horizontal="center" vertical="center"/>
    </xf>
    <xf numFmtId="0" fontId="39" fillId="0" borderId="18" xfId="0" applyFont="1" applyBorder="1" applyAlignment="1" applyProtection="1">
      <alignment horizontal="center" vertical="center"/>
      <protection locked="0"/>
    </xf>
    <xf numFmtId="0" fontId="39" fillId="0" borderId="20" xfId="0" applyFont="1" applyBorder="1" applyAlignment="1" applyProtection="1">
      <alignment horizontal="center" vertical="center"/>
      <protection locked="0"/>
    </xf>
    <xf numFmtId="0" fontId="39" fillId="0" borderId="25" xfId="0" applyFont="1" applyBorder="1" applyAlignment="1" applyProtection="1">
      <alignment horizontal="center" vertical="center"/>
      <protection locked="0"/>
    </xf>
  </cellXfs>
  <cellStyles count="8">
    <cellStyle name="백분율" xfId="2" builtinId="5"/>
    <cellStyle name="쉼표 [0] 3" xfId="5" xr:uid="{00000000-0005-0000-0000-000001000000}"/>
    <cellStyle name="통화 [0]" xfId="1" builtinId="7"/>
    <cellStyle name="표준" xfId="0" builtinId="0"/>
    <cellStyle name="표준 14" xfId="6" xr:uid="{00000000-0005-0000-0000-000004000000}"/>
    <cellStyle name="표준 2" xfId="3" xr:uid="{00000000-0005-0000-0000-000005000000}"/>
    <cellStyle name="표준 2 2" xfId="4" xr:uid="{00000000-0005-0000-0000-000006000000}"/>
    <cellStyle name="하이퍼링크" xfId="7"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calcChain" Target="calcChain.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54633;&#52380;&#45236;&#50669;"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1060;&#54617;\MECH\&#49457;&#51648;&#44277;&#5478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4608;&#50689;&#54616;\&#44204;&#51201;&#49436;%202002\&#52572;&#49457;&#54840;\&#49892;&#54665;&#50696;&#49328;\&#48128;&#47112;&#45768;&#50628;\&#51204;&#524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3468;&#49688;\C\&#46020;&#47732;\&#47924;&#45824;&#51109;&#52824;\&#47928;&#49436;\165-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backup1\2001&#45380;\&#49888;&#50900;&#52397;&#49548;&#45380;&#47928;&#54868;&#49468;&#53552;\&#45236;&#50669;&#494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20Files\AutoCAD%20R14\&#49892;&#49884;\&#49569;&#46972;&#52488;&#46321;&#54617;&#44368;\&#45236;&#50669;&#49436;\&#49569;&#46972;&#52488;&#51473;&#54617;&#44368;(fina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KANG\HWP\HWP\DF98513\My%20Documents\esc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unwoo6\DAT%20(F)\02d\&#52285;&#45397;&#52285;&#50896;\&#50808;&#49328;\&#53328;&#48708;&#53364;&#44204;&#51201;\1\&#51076;&#50984;&#5249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92.168.44.99\Green%20IT%20Korea%20(exp\2002file\&#49569;&#51204;&#49440;&#48372;&#54840;&#48152;(&#50976;&#54840;,&#49440;&#46020;)\OFFICE%20&#50577;&#49885;\N&#36035;&#63963;-&#3288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1221;4\&#51089;&#50629;&#48169;\&#45236;&#50669;&#49436;\&#54644;&#45224;\&#54644;&#45224;-&#52628;&#44032;&#48516;-&#45236;&#50669;&#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y\ks\3&#54840;&#49440;&#53552;&#48372;&#45257;&#46041;&#44592;&#49444;&#44228;\&#49444;&#44228;&#49436;\3.&#44160;&#49688;&#44256;&#48143;&#44592;&#53440;&#46041;%20&#49688;&#47049;&#49328;&#52636;&#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K0103\Data\Documents%20and%20Settings\Administrator\&#48148;&#53461;%20&#54868;&#47732;\&#44608;&#54812;&#50689;\&#51064;&#44148;&#48708;&#49328;&#52636;\&#45208;&#50864;&#51473;\WINDOWS\&#48148;&#53461;%20&#54868;&#47732;\2004\&#44608;&#54252;&#49884;&#48124;&#54924;&#44288;\2004-3&#44608;&#54252;&#49884;&#48124;&#54924;&#44288;\WINDOWS\TEMP\_AZTMP10_\DATA\EXCEL\HEXCEL\95WORK\HEXCEL\95_1&#45236;&#5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합천내역"/>
      <sheetName val="일위"/>
      <sheetName val="일위(PN)"/>
      <sheetName val="설직재-1"/>
      <sheetName val="갑지(추정)"/>
      <sheetName val="일위대가"/>
      <sheetName val="데이타"/>
      <sheetName val="Total"/>
      <sheetName val="집계표(OPTION)"/>
      <sheetName val="I一般比"/>
      <sheetName val="N賃率-職"/>
      <sheetName val="금액내역서"/>
      <sheetName val="6호기"/>
      <sheetName val="Sheet2"/>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ELECTRIC"/>
      <sheetName val="CTEMCOST"/>
      <sheetName val="성지공현"/>
      <sheetName val="내역"/>
      <sheetName val="예가표"/>
      <sheetName val="01"/>
      <sheetName val="간접1"/>
      <sheetName val="을지"/>
      <sheetName val="#REF"/>
      <sheetName val="샤워실위생"/>
      <sheetName val="노임단가"/>
      <sheetName val="30신설일위대가"/>
      <sheetName val="30집계표"/>
      <sheetName val="기초일위"/>
      <sheetName val="수목단가"/>
      <sheetName val="시설수량표"/>
      <sheetName val="시설일위"/>
      <sheetName val="식재수량표"/>
      <sheetName val="식재일위"/>
      <sheetName val="자재단가"/>
      <sheetName val="견적"/>
      <sheetName val="Total"/>
      <sheetName val="프랜트면허"/>
      <sheetName val="공사비집계"/>
      <sheetName val="세부내역"/>
      <sheetName val="일위"/>
      <sheetName val="A-4"/>
      <sheetName val="도급FORM"/>
      <sheetName val="밸브설치"/>
      <sheetName val="공통가설"/>
      <sheetName val="목차"/>
      <sheetName val="C3"/>
      <sheetName val="갑지"/>
      <sheetName val="토목주소"/>
      <sheetName val="유림골조"/>
      <sheetName val="개요"/>
      <sheetName val="자동제어"/>
      <sheetName val="아파트 "/>
      <sheetName val="입찰내역"/>
      <sheetName val="Sheet1"/>
      <sheetName val="기성내역1"/>
      <sheetName val="건축내역"/>
      <sheetName val="경영상태"/>
      <sheetName val="금액내역서"/>
      <sheetName val="공문"/>
      <sheetName val="공사개요 (2)"/>
      <sheetName val="매입세"/>
      <sheetName val="단가대비표"/>
      <sheetName val="공사개요"/>
      <sheetName val="TDI ISBL"/>
      <sheetName val="1차 내역서"/>
      <sheetName val="TYPE-A"/>
      <sheetName val="제1영업소"/>
      <sheetName val="제2영업소"/>
      <sheetName val="제3영업소"/>
      <sheetName val="노무비"/>
      <sheetName val="공종별내역서"/>
      <sheetName val="실행내역"/>
      <sheetName val="0226"/>
      <sheetName val="견적대비표"/>
      <sheetName val="Macro1"/>
      <sheetName val="노원열병합  건축공사기성내역서"/>
      <sheetName val="입찰내역서(본공사)"/>
      <sheetName val="입찰내역서(가설)"/>
      <sheetName val="잡철물"/>
      <sheetName val="실행(ALT1)"/>
      <sheetName val="차액보증"/>
      <sheetName val="변대신설"/>
      <sheetName val="집계표-전기(신설)"/>
      <sheetName val="DATA"/>
      <sheetName val="교대"/>
      <sheetName val="평3"/>
      <sheetName val="cable-data"/>
      <sheetName val="간접"/>
      <sheetName val="인사자료총집계"/>
      <sheetName val="현장관리비집계표"/>
      <sheetName val="예총"/>
      <sheetName val="전 기"/>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CTEMCOST"/>
      <sheetName val="부하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EP0618"/>
      <sheetName val="BASIC (2)"/>
      <sheetName val="직노"/>
      <sheetName val="공사비예산서(토목분)"/>
      <sheetName val="AS복구"/>
      <sheetName val="중기터파기"/>
      <sheetName val="변수값"/>
      <sheetName val="중기상차"/>
      <sheetName val="#REF"/>
      <sheetName val="관급자재"/>
      <sheetName val="VENT"/>
      <sheetName val="교각1"/>
      <sheetName val="간선계산"/>
      <sheetName val="일위대가(가설)"/>
      <sheetName val="직재"/>
      <sheetName val="갑지"/>
      <sheetName val="건축내역"/>
      <sheetName val="Baby일위대가"/>
      <sheetName val="일위"/>
      <sheetName val="남양시작동자105노65기1.3화1.2"/>
      <sheetName val="내역서(교량)전체"/>
      <sheetName val="부서현황"/>
      <sheetName val="원가계산"/>
      <sheetName val="품셈TABLE"/>
      <sheetName val="I一般比"/>
      <sheetName val="IMPEADENCE MAP 취수장"/>
      <sheetName val="표지"/>
      <sheetName val="단가 및 재료비"/>
      <sheetName val="을지"/>
      <sheetName val="단가산출"/>
      <sheetName val="EQ"/>
      <sheetName val="N賃率-職"/>
      <sheetName val="내역"/>
      <sheetName val="갑지 "/>
      <sheetName val="단면 (2)"/>
      <sheetName val="6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TEL"/>
      <sheetName val="I一般比"/>
      <sheetName val="과천MAIN"/>
      <sheetName val="대비"/>
      <sheetName val="내역서(총)"/>
      <sheetName val="일위대가"/>
      <sheetName val="N賃率-職"/>
      <sheetName val="을지"/>
      <sheetName val="DB"/>
      <sheetName val="부대대비"/>
      <sheetName val="냉연집계"/>
      <sheetName val="Sheet3"/>
      <sheetName val="신우"/>
      <sheetName val="교각계산"/>
      <sheetName val="민속촌메뉴"/>
      <sheetName val="수량산출서"/>
      <sheetName val="노원열병합  건축공사기성내역서"/>
      <sheetName val="plan&amp;section of foundation"/>
      <sheetName val="code"/>
      <sheetName val="직노"/>
      <sheetName val="설계조건"/>
      <sheetName val="20관리비율"/>
      <sheetName val="터널조도"/>
      <sheetName val="실행내역서 "/>
      <sheetName val="부하계산서"/>
      <sheetName val="CT "/>
      <sheetName val="노임"/>
      <sheetName val="ABUT수량-A1"/>
      <sheetName val="발신정보"/>
      <sheetName val="기본일위"/>
      <sheetName val="2F 회의실견적(5_14 일대)"/>
      <sheetName val="TOTAL"/>
      <sheetName val="NOMUBI"/>
      <sheetName val="sw1"/>
      <sheetName val="J直材4"/>
      <sheetName val="실행철강하도"/>
      <sheetName val="단가비교표"/>
      <sheetName val="동원(3)"/>
      <sheetName val="예정(3)"/>
      <sheetName val="인건-측정"/>
      <sheetName val="조도계산서 (도서)"/>
      <sheetName val="동력부하(도산)"/>
      <sheetName val="명세서"/>
      <sheetName val="C-노임단가"/>
      <sheetName val="직재"/>
      <sheetName val="경산"/>
      <sheetName val="Sheet2"/>
      <sheetName val="입찰안"/>
      <sheetName val="DATE"/>
      <sheetName val="sheets"/>
      <sheetName val="예산M12A"/>
      <sheetName val="일위대가목차"/>
      <sheetName val="노임단가"/>
      <sheetName val="경비_원본"/>
      <sheetName val="Sheet14"/>
      <sheetName val="Sheet13"/>
      <sheetName val="danga"/>
      <sheetName val="ilch"/>
      <sheetName val="유림골조"/>
      <sheetName val="업무"/>
      <sheetName val="공사현황"/>
      <sheetName val="소비자가"/>
      <sheetName val="6호기"/>
      <sheetName val="공사원가계산서"/>
      <sheetName val="감가상각"/>
      <sheetName val="재집"/>
      <sheetName val="FANDBS"/>
      <sheetName val="GRDATA"/>
      <sheetName val="SHAFTDBSE"/>
      <sheetName val="자재단가비교표"/>
      <sheetName val="견적서"/>
      <sheetName val="단가조사"/>
      <sheetName val="을"/>
      <sheetName val="TABLE"/>
      <sheetName val="유기공정"/>
      <sheetName val="96물가 CODE"/>
      <sheetName val="연부97-1"/>
      <sheetName val="갑지1"/>
      <sheetName val="단가산출2"/>
      <sheetName val="제36-40호표"/>
      <sheetName val="#REF"/>
      <sheetName val="총괄집계표"/>
      <sheetName val="노무비"/>
      <sheetName val="공조기휀"/>
      <sheetName val="재료"/>
      <sheetName val="설치자재"/>
      <sheetName val="기본사항"/>
      <sheetName val="환산"/>
      <sheetName val="일위"/>
      <sheetName val="노임이"/>
      <sheetName val="개요"/>
      <sheetName val="DB단가"/>
      <sheetName val="조명시설"/>
      <sheetName val="예산변경사항"/>
      <sheetName val="세부내역"/>
      <sheetName val="정공공사"/>
      <sheetName val="Sheet5"/>
      <sheetName val="갑지"/>
      <sheetName val="인건비"/>
      <sheetName val="공사내역"/>
      <sheetName val="도"/>
      <sheetName val="전기일위대가"/>
      <sheetName val="DATA"/>
      <sheetName val="BID"/>
      <sheetName val="내역"/>
      <sheetName val="건축내역"/>
      <sheetName val="주소록"/>
      <sheetName val="화재 탐지 설비"/>
      <sheetName val="工완성공사율"/>
      <sheetName val="Y-WORK"/>
      <sheetName val="합천내역"/>
      <sheetName val="1안"/>
      <sheetName val="음료실행"/>
      <sheetName val="APT내역"/>
      <sheetName val="부대시설"/>
      <sheetName val="기둥(원형)"/>
      <sheetName val="Sheet1"/>
      <sheetName val="LEGEND"/>
      <sheetName val="갑지(추정)"/>
      <sheetName val="UserData"/>
      <sheetName val="환율"/>
      <sheetName val="11.단가비교표_"/>
      <sheetName val="16.기계경비산출내역_"/>
      <sheetName val="조경"/>
      <sheetName val="본장"/>
      <sheetName val="1단계"/>
      <sheetName val="최종갑지"/>
      <sheetName val="sum1 (2)"/>
      <sheetName val="견적정보"/>
      <sheetName val="PANEL_중량산출"/>
      <sheetName val="노원열병합__건축공사기성내역서"/>
      <sheetName val="plan&amp;section_of_foundation"/>
      <sheetName val="FB25JN"/>
      <sheetName val="년도별실"/>
      <sheetName val="설직재-1"/>
      <sheetName val="도체종-상수표"/>
      <sheetName val="계산서(곡선부)"/>
      <sheetName val="-치수표(곡선부)"/>
      <sheetName val="원가계산서"/>
      <sheetName val="1.설계조건"/>
      <sheetName val="LOPCALC"/>
      <sheetName val="EACT10"/>
      <sheetName val="기성금내역서"/>
      <sheetName val="일위단가"/>
      <sheetName val="단가표"/>
      <sheetName val="OPT7"/>
      <sheetName val="프로그램"/>
      <sheetName val="예산서"/>
      <sheetName val="운반비"/>
      <sheetName val="단가(1)"/>
      <sheetName val="단가(2)"/>
      <sheetName val="배관(TON)"/>
      <sheetName val="물량집계"/>
      <sheetName val="물량비교"/>
      <sheetName val="배관비교"/>
      <sheetName val="리스트"/>
      <sheetName val="용량-침사"/>
      <sheetName val="용량-펌프"/>
      <sheetName val="장애코드"/>
      <sheetName val="CP-E2 (품셈표)"/>
      <sheetName val="U-TYPE(1)"/>
      <sheetName val="설비"/>
      <sheetName val="종배수관"/>
      <sheetName val="조도계산(1)"/>
      <sheetName val="품목납기"/>
      <sheetName val="전차선로 물량표"/>
      <sheetName val="일위대가목록"/>
      <sheetName val="와동25-3(변경)"/>
      <sheetName val="001"/>
      <sheetName val="60명당사(총괄)"/>
      <sheetName val="반중력식옹벽3.5"/>
      <sheetName val="중기사용료"/>
      <sheetName val="70%"/>
      <sheetName val="김재복부장님"/>
      <sheetName val="기초대가"/>
      <sheetName val="97"/>
      <sheetName val="WORK"/>
      <sheetName val="Macro1"/>
      <sheetName val="Macro2"/>
      <sheetName val="전기단가조사서"/>
      <sheetName val="K1자재(3차등)"/>
      <sheetName val="자재단가"/>
      <sheetName val="덕전리"/>
      <sheetName val="선급금신청서"/>
      <sheetName val="실행비교"/>
      <sheetName val="CT_"/>
      <sheetName val="2F_회의실견적(5_14_일대)"/>
      <sheetName val="조도계산서_(도서)"/>
      <sheetName val="96물가_CODE"/>
      <sheetName val="CP-E2_(품셈표)"/>
      <sheetName val="여과지동"/>
      <sheetName val="기초자료"/>
      <sheetName val="1000 DB구축 부표"/>
      <sheetName val="제-노임"/>
      <sheetName val="제직재"/>
      <sheetName val="CONCRETE"/>
      <sheetName val="부하LOAD"/>
      <sheetName val="데이타"/>
      <sheetName val="일위대가(1)"/>
      <sheetName val="11월 가격"/>
      <sheetName val="연수동"/>
      <sheetName val="청천내"/>
      <sheetName val="6PILE  (돌출)"/>
      <sheetName val="현금예금"/>
      <sheetName val="Sheet9"/>
      <sheetName val="신규 수주분(사용자 정의)"/>
      <sheetName val="소상 &quot;1&quot;"/>
      <sheetName val="차액보증"/>
      <sheetName val="10월가격"/>
      <sheetName val="원형1호맨홀토공수량"/>
      <sheetName val="정부노임단가"/>
      <sheetName val="철거산출근거"/>
      <sheetName val="기계경비산출기준"/>
      <sheetName val="단가산출(변경없음)"/>
      <sheetName val="GAEYO"/>
      <sheetName val="타견적1"/>
      <sheetName val="타견적2"/>
      <sheetName val="타견적3"/>
      <sheetName val="견적대비 견적서"/>
      <sheetName val="내역서1999.8최종"/>
      <sheetName val="사통"/>
      <sheetName val="dt0301"/>
      <sheetName val="dtt0301"/>
      <sheetName val="7.1 자재단가표(케이블)"/>
      <sheetName val="목록"/>
      <sheetName val="교각1"/>
      <sheetName val="토공(우물통,기타) "/>
      <sheetName val="wall"/>
      <sheetName val="COPING"/>
      <sheetName val="AA3000"/>
      <sheetName val="AA3100"/>
      <sheetName val="비계"/>
      <sheetName val="AA3200"/>
      <sheetName val="동바리"/>
      <sheetName val="AA3300"/>
      <sheetName val="특수거푸집"/>
      <sheetName val="AA3400"/>
      <sheetName val="집계표"/>
      <sheetName val="터파기및재료"/>
      <sheetName val="9GNG운반"/>
      <sheetName val="준검 내역서"/>
      <sheetName val="T13(P68~72,78)"/>
      <sheetName val="2"/>
      <sheetName val="여방토공 "/>
      <sheetName val="원본(갑지)"/>
      <sheetName val="판매96"/>
      <sheetName val="통신원가"/>
      <sheetName val="금액집계"/>
      <sheetName val="원가"/>
      <sheetName val="운반"/>
      <sheetName val="UR2-Calculation"/>
      <sheetName val="부속동"/>
      <sheetName val="공사개요(좌)"/>
      <sheetName val="직공비"/>
      <sheetName val="매입세율"/>
      <sheetName val="공사개요"/>
      <sheetName val="Sheet7"/>
      <sheetName val="어음광고주"/>
      <sheetName val="FPA"/>
      <sheetName val="순수개발"/>
      <sheetName val="밸브설치"/>
      <sheetName val="실행내역"/>
      <sheetName val="단"/>
      <sheetName val="Data Vol"/>
      <sheetName val="공통가설"/>
      <sheetName val="전체"/>
      <sheetName val="차수"/>
      <sheetName val="Galaxy 소비자가격표"/>
      <sheetName val="백암비스타내역"/>
      <sheetName val="Oper Amount"/>
      <sheetName val="실적단가"/>
      <sheetName val="일위대가_복합"/>
      <sheetName val="일위대가_서비스"/>
      <sheetName val="장비집계"/>
      <sheetName val="8.PILE  (돌출)"/>
      <sheetName val="임차품의(농조)"/>
      <sheetName val="copy"/>
      <sheetName val="심사물량"/>
      <sheetName val="심사계산"/>
      <sheetName val="입출재고현황 (2)"/>
      <sheetName val="조도계산서 _도서_"/>
      <sheetName val="담장산출"/>
      <sheetName val="기계내역"/>
      <sheetName val="CTEMCOST"/>
      <sheetName val="가로등기초"/>
      <sheetName val="BASIC (2)"/>
      <sheetName val="기성"/>
      <sheetName val="rate"/>
      <sheetName val="LOAD-46"/>
      <sheetName val="BOX"/>
      <sheetName val="원가 (2)"/>
      <sheetName val="대치판정"/>
      <sheetName val="화재_탐지_설비"/>
      <sheetName val="소상_&quot;1&quot;"/>
      <sheetName val="토공정보"/>
      <sheetName val="예산M5A"/>
      <sheetName val="예산M2"/>
      <sheetName val="표지"/>
      <sheetName val="남양시작동자105노65기1.3화1.2"/>
      <sheetName val="지급자재"/>
      <sheetName val="계약내역서(을지)"/>
      <sheetName val="장비분석"/>
      <sheetName val="공조기"/>
      <sheetName val="STORAGE"/>
      <sheetName val="토목주소"/>
      <sheetName val="프랜트면허"/>
      <sheetName val="별표 "/>
      <sheetName val="조명율표"/>
      <sheetName val="단가조사-2"/>
      <sheetName val="전기"/>
      <sheetName val="날개벽수량표"/>
      <sheetName val="첨부파일"/>
      <sheetName val="일반수량총괄"/>
      <sheetName val="토공총괄"/>
      <sheetName val="골재수량"/>
      <sheetName val="레미콘집계"/>
      <sheetName val="주요자재"/>
      <sheetName val="타공종이기"/>
      <sheetName val="산출내역서집계표"/>
      <sheetName val="내역서 (2)"/>
      <sheetName val="총괄내역서"/>
      <sheetName val="(C)원내역"/>
      <sheetName val="원가계산"/>
      <sheetName val="사급자재"/>
      <sheetName val="이토변실(A3-LINE)"/>
      <sheetName val="98수문일위"/>
      <sheetName val="진주방향"/>
      <sheetName val="건축내역서"/>
      <sheetName val="제품"/>
      <sheetName val="견적계산"/>
      <sheetName val="단가산출"/>
      <sheetName val="실정공사비단가표"/>
      <sheetName val="부하(성남)"/>
      <sheetName val="PROCESS"/>
      <sheetName val="일위대가(계측기설치)"/>
      <sheetName val="기계경비(시간당)"/>
      <sheetName val="램머"/>
      <sheetName val="교대(A1-A2)"/>
      <sheetName val="공사비집계"/>
      <sheetName val="건축"/>
      <sheetName val="제잡비"/>
      <sheetName val="B(함)일반수량"/>
      <sheetName val="플랜트 설치"/>
      <sheetName val="산출근거"/>
      <sheetName val="환경평가"/>
      <sheetName val="인구"/>
      <sheetName val="배수관공"/>
      <sheetName val="Sheet1 (2)"/>
      <sheetName val="유통망계획"/>
      <sheetName val="기준자료"/>
      <sheetName val="말뚝지지력산정"/>
      <sheetName val="예산대비"/>
      <sheetName val="공문"/>
      <sheetName val="NEYOK"/>
      <sheetName val="내부부하"/>
      <sheetName val="외주가공"/>
      <sheetName val="7단가"/>
      <sheetName val="품산출서"/>
      <sheetName val="1-1"/>
      <sheetName val="차도조도계산"/>
      <sheetName val="DRUM"/>
      <sheetName val="VE절감"/>
      <sheetName val="물량표S"/>
      <sheetName val="금액내역서"/>
      <sheetName val="물가시세"/>
      <sheetName val="ITEM"/>
      <sheetName val="type-F"/>
      <sheetName val="실행"/>
      <sheetName val="단면가정"/>
      <sheetName val="토공계산서(부체도로)"/>
      <sheetName val="단가조사서"/>
      <sheetName val="목차"/>
      <sheetName val="dtxl"/>
      <sheetName val="간지"/>
      <sheetName val="간선계산"/>
      <sheetName val="소업1교"/>
      <sheetName val="본체"/>
      <sheetName val="설계내역(2001)"/>
      <sheetName val="sub"/>
      <sheetName val="노무비 근거"/>
      <sheetName val="품목"/>
      <sheetName val="AV시스템"/>
      <sheetName val="C1"/>
      <sheetName val="기성내역서표지"/>
      <sheetName val="(A)내역서"/>
      <sheetName val="값"/>
      <sheetName val="횡 연장"/>
      <sheetName val="호표"/>
      <sheetName val="공사비명세서"/>
      <sheetName val="지수"/>
      <sheetName val="일위대가표"/>
      <sheetName val="자료"/>
      <sheetName val="약품공급2"/>
      <sheetName val="배수내역 (2)"/>
      <sheetName val="7내역"/>
      <sheetName val="토목"/>
      <sheetName val="TRE TABLE"/>
      <sheetName val="자재운반단가일람표"/>
      <sheetName val="단가목록"/>
      <sheetName val="대창(장성)"/>
      <sheetName val="표지판단위"/>
      <sheetName val="설계"/>
      <sheetName val="BUS제원1"/>
      <sheetName val="건축원가계산서"/>
      <sheetName val="48일위"/>
      <sheetName val="48수량"/>
      <sheetName val="22수량"/>
      <sheetName val="49일위"/>
      <sheetName val="22일위"/>
      <sheetName val="49수량"/>
      <sheetName val="자재집계"/>
      <sheetName val="골재랑"/>
      <sheetName val="기초총괄"/>
      <sheetName val="구체총괄"/>
      <sheetName val="구체+기초총괄"/>
      <sheetName val="교대집계"/>
      <sheetName val="교대철근(구체)"/>
      <sheetName val="교대철근(기초)"/>
      <sheetName val="교대철근(구체+기초)"/>
      <sheetName val="교각집계"/>
      <sheetName val="교각철근(구체)"/>
      <sheetName val="교각철근 (기초)"/>
      <sheetName val="교각철근 (구체+기초)"/>
      <sheetName val="현장타설말뚝"/>
      <sheetName val="강재집계표"/>
      <sheetName val="원동교강재집계표"/>
      <sheetName val="설계명세서(선로)"/>
      <sheetName val="전기,계장"/>
      <sheetName val="품셈"/>
      <sheetName val="구조물공집계"/>
      <sheetName val="암거집계 "/>
      <sheetName val="암거구체수량"/>
      <sheetName val="암거구체"/>
      <sheetName val="날개벽집계표"/>
      <sheetName val="날개벽단위"/>
      <sheetName val="차수벽집계표"/>
      <sheetName val="차수벽"/>
      <sheetName val="상승노임"/>
      <sheetName val="변압기 및 발전기 용량"/>
      <sheetName val="단가"/>
      <sheetName val="건축집계표"/>
      <sheetName val="협조전"/>
      <sheetName val="단위중량"/>
      <sheetName val="CB"/>
      <sheetName val="단위수량"/>
      <sheetName val="변경갑지"/>
      <sheetName val="증감(갑지)"/>
      <sheetName val="손익차9월2"/>
      <sheetName val="DLA"/>
      <sheetName val=" 견적서"/>
      <sheetName val="cost"/>
      <sheetName val="변화치수"/>
      <sheetName val="우각부보강"/>
      <sheetName val="수량산출서 갑지"/>
      <sheetName val=" HIT-&gt;HMC 견적(3900)"/>
      <sheetName val="시행후면적"/>
      <sheetName val="수지예산"/>
      <sheetName val="단가대비"/>
      <sheetName val="소요자재"/>
      <sheetName val="ROOF(ALKALI)"/>
      <sheetName val="일위대가(4층원격)"/>
      <sheetName val="단가표 "/>
      <sheetName val="견내"/>
      <sheetName val="매립"/>
      <sheetName val="FACTOR"/>
      <sheetName val="Cost bd-&quot;A&quot;"/>
      <sheetName val="총괄"/>
      <sheetName val="공사비"/>
      <sheetName val="OPT"/>
      <sheetName val="SV"/>
      <sheetName val="99총공사내역서"/>
      <sheetName val="1공구(을)"/>
      <sheetName val="XL4Poppy"/>
      <sheetName val="List"/>
      <sheetName val="CHITIET VL-NC"/>
      <sheetName val="DON GIA"/>
      <sheetName val="MOTOR"/>
      <sheetName val="참고"/>
      <sheetName val="7.경제성결과"/>
      <sheetName val="FRP내역서"/>
      <sheetName val="부대내역"/>
      <sheetName val="실행내역서_"/>
      <sheetName val="3련 BOX"/>
      <sheetName val="도근좌표"/>
      <sheetName val="입상내역"/>
      <sheetName val="FAB별"/>
      <sheetName val="견적(갑지)"/>
      <sheetName val="계약내력"/>
      <sheetName val="11"/>
    </sheetNames>
    <sheetDataSet>
      <sheetData sheetId="0" refreshError="1"/>
      <sheetData sheetId="1"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sheetData sheetId="425"/>
      <sheetData sheetId="426"/>
      <sheetData sheetId="427"/>
      <sheetData sheetId="428"/>
      <sheetData sheetId="429"/>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대치판정"/>
      <sheetName val="내역서1999.8최종"/>
      <sheetName val="연습"/>
      <sheetName val="일위대가"/>
      <sheetName val="신우"/>
      <sheetName val="Sheet2"/>
      <sheetName val="Sheet3"/>
      <sheetName val="직노"/>
      <sheetName val="Sheet1"/>
      <sheetName val="단가산출"/>
      <sheetName val="시화점실행"/>
      <sheetName val="을지"/>
      <sheetName val="일보_생산"/>
      <sheetName val="한일양산"/>
      <sheetName val="내역서1"/>
      <sheetName val="자재단가표"/>
      <sheetName val="일위"/>
      <sheetName val="제출내역 (2)"/>
      <sheetName val="sw1"/>
      <sheetName val="합천내역"/>
      <sheetName val="1.수인터널"/>
      <sheetName val="DATA"/>
      <sheetName val="계수시트"/>
      <sheetName val="원가계산서"/>
      <sheetName val="EL90"/>
      <sheetName val="내역"/>
      <sheetName val="K-SET1"/>
      <sheetName val="G.R300경비"/>
      <sheetName val="EQT-ESTN"/>
      <sheetName val="견적서"/>
      <sheetName val="Sheet14"/>
      <sheetName val="Sheet13"/>
      <sheetName val="과천MAIN"/>
      <sheetName val="N賃率-職"/>
      <sheetName val="화산경계"/>
      <sheetName val="인건-측정"/>
      <sheetName val="공사원가계산서"/>
      <sheetName val="NOMUBI"/>
      <sheetName val="집계표"/>
      <sheetName val="약품공급2"/>
      <sheetName val="도체종-상수표"/>
      <sheetName val="총괄집계표"/>
      <sheetName val="__"/>
      <sheetName val="원가계산 (2)"/>
      <sheetName val="일위_파일"/>
      <sheetName val="FAX"/>
      <sheetName val="강교(Sub)"/>
      <sheetName val="환율"/>
      <sheetName val="맨홀"/>
      <sheetName val="98수문일위"/>
      <sheetName val="우수공"/>
      <sheetName val="원본(갑지)"/>
      <sheetName val="일위대가목차"/>
      <sheetName val="노무"/>
      <sheetName val="원본"/>
      <sheetName val="I一般比"/>
      <sheetName val="세부내역서"/>
      <sheetName val="각형맨홀"/>
      <sheetName val="설비"/>
      <sheetName val="구천"/>
      <sheetName val="01"/>
      <sheetName val="직재"/>
      <sheetName val="노임"/>
      <sheetName val="요율"/>
      <sheetName val="설계조건"/>
      <sheetName val="wall"/>
      <sheetName val="자재단가비교표"/>
      <sheetName val="SP-B1"/>
      <sheetName val="현장관리비 산출내역"/>
      <sheetName val="EP0618"/>
      <sheetName val="갑지(추정)"/>
      <sheetName val="JUCKEYK"/>
      <sheetName val="수량집계"/>
      <sheetName val="몰탈재료산출"/>
      <sheetName val="내역전기"/>
      <sheetName val="일위목록"/>
      <sheetName val="입고장부 (4)"/>
      <sheetName val="구조물터파기수량집계"/>
      <sheetName val="측구터파기공수량집계"/>
      <sheetName val="배수공 시멘트 및 골재량 산출"/>
      <sheetName val="MOTOR"/>
      <sheetName val="T13(P68~72,78)"/>
      <sheetName val="화재 탐지 설비"/>
      <sheetName val="#REF"/>
      <sheetName val="C3"/>
      <sheetName val="양식"/>
      <sheetName val="집수정(600-700)"/>
      <sheetName val="금호"/>
      <sheetName val="J直材4"/>
      <sheetName val="유동표"/>
      <sheetName val="낙찰표"/>
      <sheetName val="밸브설치"/>
      <sheetName val="22수량"/>
      <sheetName val="교각계산"/>
      <sheetName val="평3"/>
      <sheetName val="일위대가(계측기설치)"/>
      <sheetName val="견적단가"/>
      <sheetName val="기초입력 DATA"/>
      <sheetName val="1차 내역서"/>
      <sheetName val="노임단가"/>
      <sheetName val="배관단가조사서"/>
      <sheetName val="3.하중산정4.지지력"/>
      <sheetName val="단"/>
      <sheetName val="경비"/>
      <sheetName val="PANEL_중량산출"/>
      <sheetName val="내역서1999_8최종"/>
      <sheetName val="빌딩 안내"/>
      <sheetName val="실행철강하도"/>
      <sheetName val="1 자원총괄"/>
    </sheetNames>
    <sheetDataSet>
      <sheetData sheetId="0" refreshError="1"/>
      <sheetData sheetId="1" refreshError="1"/>
      <sheetData sheetId="2" refreshError="1"/>
      <sheetData sheetId="3" refreshError="1"/>
      <sheetData sheetId="4" refreshError="1"/>
      <sheetData sheetId="5"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원가계산서"/>
      <sheetName val="공종별집계표"/>
      <sheetName val="데이타"/>
      <sheetName val="식재인부"/>
      <sheetName val="신우"/>
      <sheetName val="갑지"/>
      <sheetName val="내역집계표"/>
      <sheetName val="노무비단가내역"/>
      <sheetName val="공량산출서"/>
      <sheetName val="산출집계표"/>
      <sheetName val="산출기초"/>
      <sheetName val="견적서(주차관제)"/>
      <sheetName val="견적"/>
      <sheetName val="빌딩 안내"/>
      <sheetName val="노무비"/>
      <sheetName val="내역"/>
      <sheetName val="준공정산"/>
      <sheetName val="AS포장복구 "/>
      <sheetName val="연습"/>
      <sheetName val="합천내역"/>
      <sheetName val="Total"/>
      <sheetName val="자료"/>
      <sheetName val="b_balju_cho"/>
      <sheetName val="세부내역서"/>
      <sheetName val="건축"/>
      <sheetName val="DATA"/>
      <sheetName val="Detail"/>
      <sheetName val="설계서"/>
      <sheetName val="Sheet1"/>
      <sheetName val="1안"/>
      <sheetName val="가감수량"/>
      <sheetName val="맨홀수량산출"/>
      <sheetName val="건축-물가변동"/>
      <sheetName val="코드"/>
      <sheetName val="노임단가"/>
      <sheetName val="#REF"/>
      <sheetName val="증감대비"/>
      <sheetName val="가설공사"/>
      <sheetName val="_x0000_"/>
      <sheetName val="N賃率-職"/>
      <sheetName val="집계표"/>
      <sheetName val="정공공사"/>
      <sheetName val="설계명세서"/>
      <sheetName val="산출근거(복구)"/>
      <sheetName val="단가표"/>
      <sheetName val="시행후면적"/>
      <sheetName val="수지예산"/>
      <sheetName val="3.내역서"/>
      <sheetName val="sal"/>
      <sheetName val="실행간접비용"/>
      <sheetName val="9GNG운반"/>
      <sheetName val="내역서1"/>
      <sheetName val="공사개요"/>
      <sheetName val="내역갑지"/>
      <sheetName val="_x0000_k_x0000_y_x0000__x0000__x0000_£_x0000_±_x0000_¿_x0000_"/>
      <sheetName val="노무,재료"/>
      <sheetName val="간선"/>
      <sheetName val="전압"/>
      <sheetName val="조도"/>
      <sheetName val="동력"/>
      <sheetName val="맨홀수량산출_x0000__x0000__x0000__x0000__x0010_[내역서.xls]건축-물"/>
      <sheetName val="_x0000__x0006_Ā嗰"/>
      <sheetName val="입고장부 (4)"/>
      <sheetName val="Sheet13"/>
      <sheetName val="Sheet14"/>
      <sheetName val="Sheet9"/>
      <sheetName val="가스내역"/>
      <sheetName val="02.펌프장"/>
      <sheetName val="수량산출(출력물)"/>
      <sheetName val="단가대비"/>
      <sheetName val="일위대가"/>
      <sheetName val="CTEMCOST"/>
      <sheetName val="__"/>
      <sheetName val="sw1"/>
      <sheetName val="01.가로등"/>
      <sheetName val="본댐설계"/>
      <sheetName val="_x0000__x0004_"/>
      <sheetName val="내역서집계(도급)"/>
      <sheetName val="F-CV1.5SQ-2C"/>
      <sheetName val="준검 내역서"/>
      <sheetName val="노임(1차)"/>
      <sheetName val="수용가조서"/>
      <sheetName val="노임,재료비"/>
      <sheetName val="건축내역"/>
      <sheetName val="환율"/>
      <sheetName val="가설공사비"/>
      <sheetName val="도로구조공사비"/>
      <sheetName val="도로토공공사비"/>
      <sheetName val="여수토공사비"/>
      <sheetName val="토목단가산출 "/>
      <sheetName val="工완성공사율"/>
      <sheetName val="계수시트"/>
      <sheetName val="수량계산서 집계표(가설 신설 및 철거-을지로3가 3호선)"/>
      <sheetName val="수량계산서 집계표(신설-을지로3가 3호선)"/>
      <sheetName val="수량계산서 집계표(철거-을지로3가 3호선)"/>
      <sheetName val="견적B"/>
      <sheetName val="요율"/>
      <sheetName val="EP0618"/>
      <sheetName val="가로등설치비"/>
      <sheetName val="산출(전기)"/>
      <sheetName val="설계기준"/>
      <sheetName val="내역1"/>
      <sheetName val="약품공급2"/>
      <sheetName val=":"/>
      <sheetName val="실행철강하도"/>
      <sheetName val="guard(mac)"/>
      <sheetName val="기구조직"/>
      <sheetName val="청소년수련관"/>
      <sheetName val="EQT-ESTN"/>
      <sheetName val="기존단가 (2)"/>
      <sheetName val="자단"/>
      <sheetName val="사통"/>
      <sheetName val="교대"/>
      <sheetName val="부하계산서"/>
      <sheetName val="토사(PE)"/>
      <sheetName val="_x005f_x0000_"/>
      <sheetName val="_x005f_x0000_k_x005f_x0000_y_x005f_x0000__x005f_x0000_"/>
      <sheetName val="데리네이타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신우"/>
      <sheetName val="일위"/>
      <sheetName val="합천내역"/>
      <sheetName val="9GNG운반"/>
      <sheetName val="매립"/>
      <sheetName val="N賃率-職"/>
      <sheetName val="정공공사"/>
      <sheetName val="일위대가"/>
      <sheetName val="데이타"/>
      <sheetName val="식재인부"/>
      <sheetName val="工완성공사율"/>
      <sheetName val="제출내역 (2)"/>
      <sheetName val="일위총괄표"/>
      <sheetName val="설계명세서"/>
      <sheetName val="내역"/>
      <sheetName val="내역서1"/>
      <sheetName val="99노임기준"/>
      <sheetName val="갑지"/>
      <sheetName val="집계표"/>
      <sheetName val="단가 및 재료비"/>
      <sheetName val="중기사용료산출근거"/>
      <sheetName val="대치판정"/>
      <sheetName val="CTEMCOST"/>
      <sheetName val="수량산출(음암)"/>
      <sheetName val="송라초중학교(final)"/>
      <sheetName val="약품설비"/>
      <sheetName val="공사원가계산서"/>
      <sheetName val="입찰안"/>
      <sheetName val="Sheet1"/>
      <sheetName val="수지표"/>
      <sheetName val="셀명"/>
      <sheetName val="부하계산서"/>
      <sheetName val="1안"/>
      <sheetName val="여과지동"/>
      <sheetName val="기초자료"/>
      <sheetName val="H-PILE수량집계"/>
      <sheetName val="을"/>
      <sheetName val="일위대가표"/>
      <sheetName val="예총"/>
      <sheetName val="철집"/>
      <sheetName val="Ⅲ.설계명세서"/>
      <sheetName val="1단계"/>
      <sheetName val="일위대가목차"/>
      <sheetName val="01"/>
      <sheetName val="약품공급2"/>
      <sheetName val="2.대외공문"/>
      <sheetName val="H PILE수량"/>
      <sheetName val="한일양산"/>
      <sheetName val="강교(Sub)"/>
      <sheetName val="도급"/>
      <sheetName val="BasePriceList"/>
      <sheetName val="#REF"/>
      <sheetName val="일위목록"/>
      <sheetName val="MOTOR"/>
      <sheetName val="안전장치"/>
      <sheetName val="합의경상"/>
      <sheetName val="사통"/>
      <sheetName val="T13(P68~72,78)"/>
      <sheetName val="EP0618"/>
      <sheetName val="샘플표지"/>
      <sheetName val="총괄표"/>
      <sheetName val="중강당 내역"/>
      <sheetName val="증감대비"/>
      <sheetName val="공조기"/>
      <sheetName val="AHU집계"/>
      <sheetName val="공조기휀"/>
      <sheetName val="C3"/>
      <sheetName val="FA설치명세"/>
      <sheetName val="DATA"/>
      <sheetName val="포장집계"/>
      <sheetName val="포장연장"/>
      <sheetName val="입고장부 (4)"/>
      <sheetName val="을부담운반비"/>
      <sheetName val="건축내역"/>
      <sheetName val="견"/>
      <sheetName val="106C0300"/>
      <sheetName val="1검토보고서"/>
      <sheetName val="수량산출서"/>
      <sheetName val="Total"/>
      <sheetName val="날개벽"/>
      <sheetName val="실행철강하도"/>
      <sheetName val="준공조서"/>
      <sheetName val="공사준공계"/>
      <sheetName val="준공검사보고서"/>
      <sheetName val="구체"/>
      <sheetName val="좌측날개벽"/>
      <sheetName val="우측날개벽"/>
      <sheetName val="내부부하"/>
      <sheetName val="재집"/>
      <sheetName val="직재"/>
      <sheetName val="소방"/>
      <sheetName val="SUMMARY"/>
      <sheetName val="갑지(추정)"/>
      <sheetName val="J直材4"/>
      <sheetName val="원가계산서"/>
      <sheetName val="양식"/>
      <sheetName val="표지"/>
      <sheetName val="총괄실행예산서"/>
      <sheetName val="설계기준"/>
      <sheetName val="내역1"/>
      <sheetName val="단가"/>
      <sheetName val="공문"/>
      <sheetName val="PANEL_중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A3">
            <v>3</v>
          </cell>
          <cell r="B3" t="str">
            <v>송라 초,중학교 다목적 강당 무대기계장치</v>
          </cell>
        </row>
        <row r="4">
          <cell r="A4">
            <v>4</v>
          </cell>
          <cell r="B4" t="str">
            <v>다목적강당 무대기계장치</v>
          </cell>
          <cell r="C4" t="str">
            <v xml:space="preserve"> </v>
          </cell>
          <cell r="D4" t="str">
            <v>L/S</v>
          </cell>
          <cell r="E4">
            <v>1</v>
          </cell>
          <cell r="F4" t="str">
            <v xml:space="preserve"> </v>
          </cell>
          <cell r="H4" t="str">
            <v>NO.1-00-00</v>
          </cell>
        </row>
        <row r="5">
          <cell r="A5">
            <v>5</v>
          </cell>
          <cell r="B5" t="str">
            <v xml:space="preserve"> </v>
          </cell>
          <cell r="C5" t="str">
            <v xml:space="preserve"> </v>
          </cell>
          <cell r="D5" t="str">
            <v xml:space="preserve"> </v>
          </cell>
          <cell r="E5" t="str">
            <v xml:space="preserve"> </v>
          </cell>
          <cell r="F5" t="str">
            <v xml:space="preserve"> </v>
          </cell>
          <cell r="H5" t="str">
            <v xml:space="preserve"> </v>
          </cell>
        </row>
        <row r="6">
          <cell r="A6">
            <v>6</v>
          </cell>
          <cell r="F6" t="str">
            <v xml:space="preserve"> </v>
          </cell>
        </row>
        <row r="7">
          <cell r="A7">
            <v>7</v>
          </cell>
          <cell r="F7" t="str">
            <v xml:space="preserve"> </v>
          </cell>
        </row>
        <row r="8">
          <cell r="A8">
            <v>8</v>
          </cell>
          <cell r="F8" t="str">
            <v xml:space="preserve">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G25" t="str">
            <v xml:space="preserve"> </v>
          </cell>
          <cell r="H25" t="str">
            <v>NO.1-00-00</v>
          </cell>
        </row>
        <row r="26">
          <cell r="B26" t="str">
            <v>PLACARD BATTEN</v>
          </cell>
          <cell r="C26" t="str">
            <v>7,400L</v>
          </cell>
          <cell r="D26" t="str">
            <v>SET</v>
          </cell>
          <cell r="E26">
            <v>1</v>
          </cell>
          <cell r="H26" t="str">
            <v>NO.1-01-00</v>
          </cell>
        </row>
        <row r="27">
          <cell r="A27">
            <v>26</v>
          </cell>
          <cell r="B27" t="str">
            <v xml:space="preserve">DRAW CURTAIN </v>
          </cell>
          <cell r="C27" t="str">
            <v>8,660 x 3,300H</v>
          </cell>
          <cell r="D27" t="str">
            <v>SET</v>
          </cell>
          <cell r="E27">
            <v>1</v>
          </cell>
          <cell r="F27" t="str">
            <v xml:space="preserve"> </v>
          </cell>
          <cell r="H27" t="str">
            <v>NO.1-02-00</v>
          </cell>
        </row>
        <row r="28">
          <cell r="A28">
            <v>27</v>
          </cell>
          <cell r="B28" t="str">
            <v xml:space="preserve">ROLL SCREEN </v>
          </cell>
          <cell r="C28" t="str">
            <v>1,800L x 1,200H</v>
          </cell>
          <cell r="D28" t="str">
            <v>SET</v>
          </cell>
          <cell r="E28">
            <v>1</v>
          </cell>
          <cell r="F28" t="str">
            <v xml:space="preserve"> </v>
          </cell>
          <cell r="H28" t="str">
            <v>NO.1-03-00</v>
          </cell>
        </row>
        <row r="29">
          <cell r="A29">
            <v>28</v>
          </cell>
          <cell r="B29" t="str">
            <v>ROLL FLAG</v>
          </cell>
          <cell r="C29" t="str">
            <v>3,500L x 2,500H</v>
          </cell>
          <cell r="D29" t="str">
            <v>SET</v>
          </cell>
          <cell r="E29">
            <v>1</v>
          </cell>
          <cell r="H29" t="str">
            <v>NO.1-04-00</v>
          </cell>
        </row>
        <row r="30">
          <cell r="A30">
            <v>29</v>
          </cell>
          <cell r="B30" t="str">
            <v>COVER CURTAIN</v>
          </cell>
          <cell r="C30" t="str">
            <v>8,800 x 3,500H</v>
          </cell>
          <cell r="D30" t="str">
            <v>SET</v>
          </cell>
          <cell r="E30">
            <v>1</v>
          </cell>
          <cell r="H30" t="str">
            <v>NO.1-05-00</v>
          </cell>
        </row>
        <row r="31">
          <cell r="A31">
            <v>30</v>
          </cell>
          <cell r="B31" t="str">
            <v>WINDOW DARKEN CURTAIN</v>
          </cell>
          <cell r="C31" t="str">
            <v>4,050L x 3,500H</v>
          </cell>
          <cell r="D31" t="str">
            <v>SET</v>
          </cell>
          <cell r="E31">
            <v>6</v>
          </cell>
          <cell r="H31" t="str">
            <v>NO.1-06-00</v>
          </cell>
        </row>
        <row r="32">
          <cell r="A32">
            <v>31</v>
          </cell>
          <cell r="B32" t="str">
            <v>DOOR DARKEN CURTAIN</v>
          </cell>
          <cell r="C32" t="str">
            <v>4,050L x 3,500H</v>
          </cell>
          <cell r="D32" t="str">
            <v>SET</v>
          </cell>
          <cell r="E32">
            <v>2</v>
          </cell>
          <cell r="H32" t="str">
            <v>NO.1-06-00</v>
          </cell>
        </row>
        <row r="33">
          <cell r="A33">
            <v>32</v>
          </cell>
          <cell r="B33" t="str">
            <v>GRID IRON</v>
          </cell>
          <cell r="C33" t="str">
            <v>8600L x 900D</v>
          </cell>
          <cell r="D33" t="str">
            <v>L/S</v>
          </cell>
          <cell r="E33">
            <v>1</v>
          </cell>
          <cell r="H33" t="str">
            <v>NO.1-07-00</v>
          </cell>
        </row>
        <row r="34">
          <cell r="A34">
            <v>33</v>
          </cell>
          <cell r="B34" t="str">
            <v>CONTROL PANEL</v>
          </cell>
          <cell r="C34" t="str">
            <v>600L x 1,000H x 250W</v>
          </cell>
          <cell r="D34" t="str">
            <v>SET</v>
          </cell>
          <cell r="E34">
            <v>1</v>
          </cell>
          <cell r="H34" t="str">
            <v>NO.1-08-00</v>
          </cell>
        </row>
        <row r="35">
          <cell r="A35">
            <v>34</v>
          </cell>
          <cell r="B35" t="str">
            <v>CONTROL BOARD</v>
          </cell>
          <cell r="C35" t="str">
            <v xml:space="preserve"> </v>
          </cell>
          <cell r="D35" t="str">
            <v>SET</v>
          </cell>
          <cell r="E35">
            <v>1</v>
          </cell>
          <cell r="H35" t="str">
            <v>NO.1-09-00</v>
          </cell>
        </row>
        <row r="36">
          <cell r="A36">
            <v>35</v>
          </cell>
          <cell r="B36" t="str">
            <v>배관 및 배선</v>
          </cell>
          <cell r="C36" t="str">
            <v xml:space="preserve"> </v>
          </cell>
          <cell r="D36" t="str">
            <v>식</v>
          </cell>
          <cell r="E36">
            <v>1</v>
          </cell>
          <cell r="H36" t="str">
            <v>NO.1-10-00</v>
          </cell>
        </row>
        <row r="37">
          <cell r="A37">
            <v>36</v>
          </cell>
        </row>
        <row r="38">
          <cell r="A38">
            <v>37</v>
          </cell>
        </row>
        <row r="39">
          <cell r="A39">
            <v>38</v>
          </cell>
          <cell r="B39" t="str">
            <v xml:space="preserve"> </v>
          </cell>
          <cell r="C39" t="str">
            <v xml:space="preserve"> </v>
          </cell>
          <cell r="D39" t="str">
            <v xml:space="preserve"> </v>
          </cell>
          <cell r="E39" t="str">
            <v xml:space="preserve"> </v>
          </cell>
          <cell r="H39" t="str">
            <v xml:space="preserve"> </v>
          </cell>
        </row>
        <row r="40">
          <cell r="A40">
            <v>39</v>
          </cell>
          <cell r="B40" t="str">
            <v xml:space="preserve"> </v>
          </cell>
          <cell r="C40" t="str">
            <v xml:space="preserve"> </v>
          </cell>
          <cell r="D40" t="str">
            <v xml:space="preserve"> </v>
          </cell>
          <cell r="E40" t="str">
            <v xml:space="preserve"> </v>
          </cell>
          <cell r="H40" t="str">
            <v xml:space="preserve">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H47" t="str">
            <v>NO.1-1-00</v>
          </cell>
        </row>
        <row r="48">
          <cell r="A48" t="e">
            <v>#REF!</v>
          </cell>
          <cell r="B48" t="str">
            <v>MACHINE PART</v>
          </cell>
          <cell r="C48" t="str">
            <v>1.5KW x 4P用</v>
          </cell>
          <cell r="D48" t="str">
            <v>SET</v>
          </cell>
          <cell r="E48">
            <v>1</v>
          </cell>
          <cell r="F48" t="str">
            <v xml:space="preserve"> </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xml:space="preserve">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xml:space="preserve"> </v>
          </cell>
          <cell r="H63" t="str">
            <v xml:space="preserve">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H69" t="str">
            <v>NO.1-02-00</v>
          </cell>
        </row>
        <row r="70">
          <cell r="A70" t="e">
            <v>#REF!</v>
          </cell>
          <cell r="B70" t="str">
            <v>소형MOTOR</v>
          </cell>
          <cell r="C70" t="str">
            <v>40W</v>
          </cell>
          <cell r="D70" t="str">
            <v>SET</v>
          </cell>
          <cell r="E70">
            <v>1</v>
          </cell>
          <cell r="F70" t="str">
            <v xml:space="preserve"> </v>
          </cell>
        </row>
        <row r="71">
          <cell r="B71" t="str">
            <v>MOTOR BRACKET</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xml:space="preserve"> </v>
          </cell>
          <cell r="H84" t="str">
            <v xml:space="preserve">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D86" t="str">
            <v>M2</v>
          </cell>
          <cell r="E86">
            <v>2.5</v>
          </cell>
          <cell r="F86" t="str">
            <v>ㅁ50x50 (1.73)+ Ø27.2 (0.73)=약 2.46M2</v>
          </cell>
        </row>
        <row r="88">
          <cell r="E88" t="str">
            <v xml:space="preserve"> </v>
          </cell>
        </row>
        <row r="90">
          <cell r="A90" t="e">
            <v>#REF!</v>
          </cell>
        </row>
        <row r="91">
          <cell r="A91" t="e">
            <v>#REF!</v>
          </cell>
          <cell r="B91" t="str">
            <v xml:space="preserve">공사명 : ROLL SCREEN (4,000L x 3,000H)        </v>
          </cell>
          <cell r="D91" t="str">
            <v xml:space="preserve"> </v>
          </cell>
          <cell r="E91" t="str">
            <v xml:space="preserve"> </v>
          </cell>
          <cell r="F91" t="str">
            <v xml:space="preserve"> </v>
          </cell>
          <cell r="H91" t="str">
            <v>NO.1-03-00</v>
          </cell>
        </row>
        <row r="92">
          <cell r="A92" t="e">
            <v>#REF!</v>
          </cell>
          <cell r="B92" t="str">
            <v>원추형 MOTOR</v>
          </cell>
          <cell r="C92" t="str">
            <v>190W</v>
          </cell>
          <cell r="D92" t="str">
            <v>SET</v>
          </cell>
          <cell r="E92">
            <v>1</v>
          </cell>
          <cell r="F92" t="str">
            <v xml:space="preserve"> </v>
          </cell>
        </row>
        <row r="93">
          <cell r="A93" t="e">
            <v>#REF!</v>
          </cell>
          <cell r="B93" t="str">
            <v>LIMIT SWITCH BOX</v>
          </cell>
          <cell r="C93" t="str">
            <v xml:space="preserve"> </v>
          </cell>
          <cell r="D93" t="str">
            <v>SET</v>
          </cell>
          <cell r="E93">
            <v>1</v>
          </cell>
          <cell r="F93" t="str">
            <v xml:space="preserve"> </v>
          </cell>
        </row>
        <row r="94">
          <cell r="A94" t="e">
            <v>#REF!</v>
          </cell>
          <cell r="B94" t="str">
            <v>BUSHING</v>
          </cell>
          <cell r="C94" t="str">
            <v xml:space="preserve"> </v>
          </cell>
          <cell r="D94" t="str">
            <v>EA</v>
          </cell>
          <cell r="E94">
            <v>2</v>
          </cell>
          <cell r="F94" t="str">
            <v xml:space="preserve">ROLL SCREEN 2곳 </v>
          </cell>
        </row>
        <row r="95">
          <cell r="A95" t="e">
            <v>#REF!</v>
          </cell>
          <cell r="B95" t="str">
            <v>BEARING DIE</v>
          </cell>
          <cell r="C95" t="str">
            <v xml:space="preserve"> </v>
          </cell>
          <cell r="D95" t="str">
            <v>EA</v>
          </cell>
          <cell r="E95">
            <v>2</v>
          </cell>
          <cell r="F95" t="str">
            <v xml:space="preserve"> </v>
          </cell>
        </row>
        <row r="96">
          <cell r="A96" t="e">
            <v>#REF!</v>
          </cell>
          <cell r="B96" t="str">
            <v>주물 PIPE</v>
          </cell>
          <cell r="C96" t="str">
            <v>Ø53</v>
          </cell>
          <cell r="D96" t="str">
            <v>M</v>
          </cell>
          <cell r="E96">
            <v>4</v>
          </cell>
          <cell r="F96" t="str">
            <v xml:space="preserve">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xml:space="preserve"> </v>
          </cell>
          <cell r="D99" t="str">
            <v>SET</v>
          </cell>
          <cell r="E99">
            <v>1</v>
          </cell>
          <cell r="F99" t="str">
            <v xml:space="preserve">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xml:space="preserve"> </v>
          </cell>
          <cell r="C101" t="str">
            <v xml:space="preserve"> </v>
          </cell>
          <cell r="D101" t="str">
            <v xml:space="preserve"> </v>
          </cell>
          <cell r="E101" t="str">
            <v xml:space="preserve"> </v>
          </cell>
          <cell r="F101" t="str">
            <v xml:space="preserve"> </v>
          </cell>
        </row>
        <row r="102">
          <cell r="A102" t="e">
            <v>#REF!</v>
          </cell>
          <cell r="B102" t="str">
            <v xml:space="preserve"> </v>
          </cell>
          <cell r="C102" t="str">
            <v xml:space="preserve"> </v>
          </cell>
          <cell r="D102" t="str">
            <v xml:space="preserve"> </v>
          </cell>
          <cell r="E102" t="str">
            <v xml:space="preserve"> </v>
          </cell>
          <cell r="F102" t="str">
            <v xml:space="preserve">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G113" t="str">
            <v xml:space="preserve"> </v>
          </cell>
          <cell r="H113" t="str">
            <v>NO.1-04-00</v>
          </cell>
        </row>
        <row r="114">
          <cell r="A114" t="e">
            <v>#REF!</v>
          </cell>
          <cell r="B114" t="str">
            <v>원추형 MOTOR</v>
          </cell>
          <cell r="C114" t="str">
            <v>100W</v>
          </cell>
          <cell r="D114" t="str">
            <v>SET</v>
          </cell>
          <cell r="E114">
            <v>1</v>
          </cell>
          <cell r="F114" t="str">
            <v xml:space="preserve"> </v>
          </cell>
        </row>
        <row r="115">
          <cell r="A115" t="e">
            <v>#REF!</v>
          </cell>
          <cell r="B115" t="str">
            <v>LIMIT SWITCH BOX</v>
          </cell>
          <cell r="C115" t="str">
            <v xml:space="preserve"> </v>
          </cell>
          <cell r="D115" t="str">
            <v>SET</v>
          </cell>
          <cell r="E115">
            <v>1</v>
          </cell>
          <cell r="F115" t="str">
            <v xml:space="preserve"> </v>
          </cell>
        </row>
        <row r="116">
          <cell r="A116" t="e">
            <v>#REF!</v>
          </cell>
          <cell r="B116" t="str">
            <v>BUSHING</v>
          </cell>
          <cell r="C116" t="str">
            <v xml:space="preserve"> </v>
          </cell>
          <cell r="D116" t="str">
            <v>EA</v>
          </cell>
          <cell r="E116">
            <v>2</v>
          </cell>
          <cell r="F116" t="str">
            <v xml:space="preserve">ROLL SCREEN 2곳 </v>
          </cell>
        </row>
        <row r="117">
          <cell r="A117" t="e">
            <v>#REF!</v>
          </cell>
          <cell r="B117" t="str">
            <v>BEARING DIE</v>
          </cell>
          <cell r="C117" t="str">
            <v xml:space="preserve"> </v>
          </cell>
          <cell r="D117" t="str">
            <v>EA</v>
          </cell>
          <cell r="E117">
            <v>2</v>
          </cell>
          <cell r="F117" t="str">
            <v xml:space="preserve"> </v>
          </cell>
        </row>
        <row r="118">
          <cell r="A118" t="e">
            <v>#REF!</v>
          </cell>
          <cell r="B118" t="str">
            <v>주물PIPE</v>
          </cell>
          <cell r="C118" t="str">
            <v>Ø53</v>
          </cell>
          <cell r="D118" t="str">
            <v>M</v>
          </cell>
          <cell r="E118">
            <v>2.1</v>
          </cell>
          <cell r="F118" t="str">
            <v xml:space="preserve"> </v>
          </cell>
        </row>
        <row r="119">
          <cell r="A119" t="e">
            <v>#REF!</v>
          </cell>
          <cell r="B119" t="str">
            <v>BALANCE PIPE</v>
          </cell>
          <cell r="C119" t="str">
            <v>Ø27.2</v>
          </cell>
          <cell r="D119" t="str">
            <v>M</v>
          </cell>
          <cell r="E119">
            <v>2.1</v>
          </cell>
          <cell r="F119" t="str">
            <v xml:space="preserve">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xml:space="preserve"> </v>
          </cell>
          <cell r="D121" t="str">
            <v>SET</v>
          </cell>
          <cell r="E121">
            <v>1</v>
          </cell>
          <cell r="F121" t="str">
            <v xml:space="preserve"> </v>
          </cell>
        </row>
        <row r="122">
          <cell r="A122" t="e">
            <v>#REF!</v>
          </cell>
          <cell r="B122" t="str">
            <v>FLAG BOX A'SSY</v>
          </cell>
          <cell r="C122" t="str">
            <v xml:space="preserve"> </v>
          </cell>
          <cell r="D122" t="str">
            <v>SET</v>
          </cell>
          <cell r="E122">
            <v>1</v>
          </cell>
          <cell r="F122" t="str">
            <v xml:space="preserve"> </v>
          </cell>
        </row>
        <row r="123">
          <cell r="A123" t="e">
            <v>#REF!</v>
          </cell>
          <cell r="B123" t="str">
            <v>도 장 비</v>
          </cell>
          <cell r="C123" t="str">
            <v>각 2회</v>
          </cell>
          <cell r="D123" t="str">
            <v>M2</v>
          </cell>
          <cell r="E123">
            <v>4</v>
          </cell>
          <cell r="F123" t="str">
            <v>BOX(2)+BUSHING.DIE(0.8x2)+PIPE(0.34)+Ø27.2(0.17)= 4.11M2 약 4M2</v>
          </cell>
        </row>
        <row r="124">
          <cell r="A124" t="e">
            <v>#REF!</v>
          </cell>
          <cell r="F124" t="str">
            <v xml:space="preserve"> </v>
          </cell>
          <cell r="G124" t="str">
            <v xml:space="preserve"> </v>
          </cell>
        </row>
        <row r="125">
          <cell r="A125" t="e">
            <v>#REF!</v>
          </cell>
        </row>
        <row r="126">
          <cell r="A126" t="e">
            <v>#REF!</v>
          </cell>
        </row>
        <row r="127">
          <cell r="A127" t="e">
            <v>#REF!</v>
          </cell>
        </row>
        <row r="128">
          <cell r="A128" t="e">
            <v>#REF!</v>
          </cell>
          <cell r="B128" t="str">
            <v xml:space="preserve"> </v>
          </cell>
          <cell r="C128" t="str">
            <v xml:space="preserve"> </v>
          </cell>
          <cell r="D128" t="str">
            <v xml:space="preserve"> </v>
          </cell>
          <cell r="E128" t="str">
            <v xml:space="preserve"> </v>
          </cell>
        </row>
        <row r="129">
          <cell r="A129" t="e">
            <v>#REF!</v>
          </cell>
        </row>
        <row r="130">
          <cell r="A130" t="e">
            <v>#REF!</v>
          </cell>
        </row>
        <row r="131">
          <cell r="A131" t="e">
            <v>#REF!</v>
          </cell>
        </row>
        <row r="132">
          <cell r="A132" t="e">
            <v>#REF!</v>
          </cell>
          <cell r="B132" t="str">
            <v xml:space="preserve"> </v>
          </cell>
          <cell r="C132" t="str">
            <v xml:space="preserve"> </v>
          </cell>
          <cell r="D132" t="str">
            <v xml:space="preserve"> </v>
          </cell>
          <cell r="E132" t="str">
            <v xml:space="preserve"> </v>
          </cell>
        </row>
        <row r="133">
          <cell r="A133" t="e">
            <v>#REF!</v>
          </cell>
        </row>
        <row r="135">
          <cell r="B135" t="str">
            <v>공사명: COVER CURTAIN (8,800L x 3,500H)</v>
          </cell>
          <cell r="H135" t="str">
            <v>NO.1-05-00</v>
          </cell>
        </row>
        <row r="136">
          <cell r="B136" t="str">
            <v>소형MOTOR</v>
          </cell>
          <cell r="C136" t="str">
            <v>40W</v>
          </cell>
          <cell r="D136" t="str">
            <v>SET</v>
          </cell>
          <cell r="E136">
            <v>1</v>
          </cell>
          <cell r="F136" t="str">
            <v xml:space="preserve"> </v>
          </cell>
        </row>
        <row r="137">
          <cell r="A137" t="e">
            <v>#REF!</v>
          </cell>
          <cell r="B137" t="str">
            <v>MOTOR BRACKET</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D146" t="str">
            <v>EA</v>
          </cell>
          <cell r="E146">
            <v>1</v>
          </cell>
        </row>
        <row r="147">
          <cell r="A147" t="e">
            <v>#REF!</v>
          </cell>
          <cell r="B147" t="str">
            <v>LIMIT SWITCH</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D149" t="str">
            <v>M2</v>
          </cell>
          <cell r="E149">
            <v>2</v>
          </cell>
          <cell r="F149" t="str">
            <v>PIPE(1.76)=약 2M2</v>
          </cell>
        </row>
        <row r="150">
          <cell r="A150" t="e">
            <v>#REF!</v>
          </cell>
        </row>
        <row r="151">
          <cell r="A151" t="e">
            <v>#REF!</v>
          </cell>
          <cell r="E151" t="str">
            <v xml:space="preserve"> </v>
          </cell>
        </row>
        <row r="152">
          <cell r="A152" t="e">
            <v>#REF!</v>
          </cell>
        </row>
        <row r="153">
          <cell r="F153" t="str">
            <v xml:space="preserve"> </v>
          </cell>
        </row>
        <row r="154">
          <cell r="A154" t="e">
            <v>#REF!</v>
          </cell>
        </row>
        <row r="155">
          <cell r="A155" t="e">
            <v>#REF!</v>
          </cell>
        </row>
        <row r="156">
          <cell r="A156" t="e">
            <v>#REF!</v>
          </cell>
        </row>
        <row r="157">
          <cell r="B157" t="str">
            <v>공사명:WINDOW DARKEN CURTAIN(4,050L x 3,500H)</v>
          </cell>
          <cell r="H157" t="str">
            <v>NO.1-06-00</v>
          </cell>
        </row>
        <row r="158">
          <cell r="B158" t="str">
            <v>소형 MOTOR</v>
          </cell>
          <cell r="C158" t="str">
            <v>25W</v>
          </cell>
          <cell r="D158" t="str">
            <v>SET</v>
          </cell>
          <cell r="E158">
            <v>1</v>
          </cell>
          <cell r="F158" t="str">
            <v xml:space="preserve"> </v>
          </cell>
        </row>
        <row r="159">
          <cell r="A159" t="e">
            <v>#REF!</v>
          </cell>
          <cell r="B159" t="str">
            <v>MOTOR BRACKET</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D170" t="str">
            <v>M2</v>
          </cell>
          <cell r="E170">
            <v>1</v>
          </cell>
          <cell r="F170" t="str">
            <v>PIPE(0.8)=약 1M2</v>
          </cell>
        </row>
        <row r="171">
          <cell r="A171" t="e">
            <v>#REF!</v>
          </cell>
        </row>
        <row r="172">
          <cell r="A172" t="e">
            <v>#REF!</v>
          </cell>
          <cell r="E172" t="str">
            <v xml:space="preserve"> </v>
          </cell>
        </row>
        <row r="173">
          <cell r="A173" t="e">
            <v>#REF!</v>
          </cell>
        </row>
        <row r="174">
          <cell r="A174" t="e">
            <v>#REF!</v>
          </cell>
        </row>
        <row r="175">
          <cell r="A175" t="e">
            <v>#REF!</v>
          </cell>
        </row>
        <row r="176">
          <cell r="A176" t="e">
            <v>#REF!</v>
          </cell>
          <cell r="F176" t="str">
            <v xml:space="preserve"> </v>
          </cell>
        </row>
        <row r="177">
          <cell r="A177" t="e">
            <v>#REF!</v>
          </cell>
        </row>
        <row r="178">
          <cell r="A178" t="e">
            <v>#REF!</v>
          </cell>
        </row>
        <row r="179">
          <cell r="A179" t="e">
            <v>#REF!</v>
          </cell>
          <cell r="B179" t="str">
            <v>공사명:DOOR DARKEN CURTAIN(4,050L x 3,500H)</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D185" t="str">
            <v>M2</v>
          </cell>
          <cell r="E185">
            <v>1</v>
          </cell>
          <cell r="F185" t="str">
            <v>PIPE(0.8)=약 1M2</v>
          </cell>
        </row>
        <row r="186">
          <cell r="A186" t="e">
            <v>#REF!</v>
          </cell>
        </row>
        <row r="187">
          <cell r="A187" t="e">
            <v>#REF!</v>
          </cell>
          <cell r="E187" t="str">
            <v xml:space="preserve"> </v>
          </cell>
        </row>
        <row r="191">
          <cell r="F191" t="str">
            <v xml:space="preserve">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F200" t="str">
            <v>293KG=0.293TON</v>
          </cell>
        </row>
        <row r="201">
          <cell r="A201" t="e">
            <v>#REF!</v>
          </cell>
          <cell r="B201" t="str">
            <v>공사명:GRID IRON(8,600L x 900D)</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xml:space="preserve"> </v>
          </cell>
          <cell r="C203" t="str">
            <v xml:space="preserve"> </v>
          </cell>
          <cell r="D203" t="str">
            <v xml:space="preserve"> </v>
          </cell>
          <cell r="E203" t="str">
            <v xml:space="preserve">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xml:space="preserve"> </v>
          </cell>
          <cell r="C210" t="str">
            <v xml:space="preserve"> </v>
          </cell>
          <cell r="D210" t="str">
            <v xml:space="preserve"> </v>
          </cell>
          <cell r="E210" t="str">
            <v xml:space="preserve"> </v>
          </cell>
        </row>
        <row r="211">
          <cell r="B211" t="str">
            <v xml:space="preserve"> </v>
          </cell>
          <cell r="C211" t="str">
            <v xml:space="preserve"> </v>
          </cell>
          <cell r="D211" t="str">
            <v xml:space="preserve"> </v>
          </cell>
          <cell r="E211" t="str">
            <v xml:space="preserve"> </v>
          </cell>
        </row>
        <row r="218">
          <cell r="A218" t="e">
            <v>#REF!</v>
          </cell>
        </row>
        <row r="219">
          <cell r="A219" t="e">
            <v>#REF!</v>
          </cell>
        </row>
        <row r="220">
          <cell r="A220" t="e">
            <v>#REF!</v>
          </cell>
        </row>
        <row r="221">
          <cell r="A221" t="e">
            <v>#REF!</v>
          </cell>
        </row>
        <row r="222">
          <cell r="A222" t="e">
            <v>#REF!</v>
          </cell>
        </row>
        <row r="223">
          <cell r="B223" t="str">
            <v>공사명 : CONTROL PANEL</v>
          </cell>
          <cell r="D223" t="str">
            <v xml:space="preserve"> </v>
          </cell>
          <cell r="E223" t="str">
            <v xml:space="preserve"> </v>
          </cell>
          <cell r="F223" t="str">
            <v xml:space="preserve"> </v>
          </cell>
          <cell r="H223" t="str">
            <v>NO.1-09-00</v>
          </cell>
        </row>
        <row r="224">
          <cell r="A224" t="e">
            <v>#REF!</v>
          </cell>
          <cell r="B224" t="str">
            <v>PANEL</v>
          </cell>
          <cell r="C224" t="str">
            <v>800Lx1200Hx250D</v>
          </cell>
          <cell r="D224" t="str">
            <v>SET</v>
          </cell>
          <cell r="E224">
            <v>1</v>
          </cell>
          <cell r="F224" t="str">
            <v xml:space="preserve"> </v>
          </cell>
        </row>
        <row r="225">
          <cell r="B225" t="str">
            <v>MAIN N.F.B</v>
          </cell>
          <cell r="C225" t="str">
            <v>3P 20A</v>
          </cell>
          <cell r="D225" t="str">
            <v>EA</v>
          </cell>
          <cell r="E225">
            <v>1</v>
          </cell>
          <cell r="F225" t="str">
            <v xml:space="preserve">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xml:space="preserve">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xml:space="preserve"> </v>
          </cell>
        </row>
        <row r="231">
          <cell r="A231" t="e">
            <v>#REF!</v>
          </cell>
          <cell r="B231" t="str">
            <v>PILOT LAMP</v>
          </cell>
          <cell r="C231" t="str">
            <v xml:space="preserve"> </v>
          </cell>
          <cell r="D231" t="str">
            <v>EA</v>
          </cell>
          <cell r="E231">
            <v>2</v>
          </cell>
          <cell r="F231" t="str">
            <v>POWER용 1EA, OPERATION용 1EA</v>
          </cell>
        </row>
        <row r="232">
          <cell r="B232" t="str">
            <v>T.H</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xml:space="preserve"> </v>
          </cell>
        </row>
        <row r="236">
          <cell r="A236" t="e">
            <v>#REF!</v>
          </cell>
          <cell r="B236" t="str">
            <v>FUSE/SOCKET</v>
          </cell>
          <cell r="C236" t="str">
            <v xml:space="preserve">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xml:space="preserve"> </v>
          </cell>
        </row>
        <row r="241">
          <cell r="A241" t="e">
            <v>#REF!</v>
          </cell>
          <cell r="B241" t="str">
            <v>TERMINAL &amp; TUBE</v>
          </cell>
          <cell r="C241" t="str">
            <v>1.25sq</v>
          </cell>
          <cell r="D241" t="str">
            <v>SET</v>
          </cell>
          <cell r="E241">
            <v>132</v>
          </cell>
          <cell r="F241" t="str">
            <v xml:space="preserve">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H243" t="str">
            <v xml:space="preserve"> </v>
          </cell>
        </row>
        <row r="245">
          <cell r="A245" t="e">
            <v>#REF!</v>
          </cell>
          <cell r="B245" t="str">
            <v>공사명: CONTROL BOARD</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xml:space="preserve"> </v>
          </cell>
          <cell r="D248" t="str">
            <v>EA</v>
          </cell>
          <cell r="E248">
            <v>1</v>
          </cell>
          <cell r="F248" t="str">
            <v>도면 참조</v>
          </cell>
          <cell r="G248" t="str">
            <v xml:space="preserve">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xml:space="preserve"> </v>
          </cell>
          <cell r="D253" t="str">
            <v xml:space="preserve"> </v>
          </cell>
          <cell r="E253" t="str">
            <v xml:space="preserve"> </v>
          </cell>
          <cell r="F253" t="str">
            <v xml:space="preserve"> </v>
          </cell>
        </row>
        <row r="254">
          <cell r="A254" t="e">
            <v>#REF!</v>
          </cell>
          <cell r="B254" t="str">
            <v xml:space="preserve"> </v>
          </cell>
          <cell r="D254" t="str">
            <v xml:space="preserve"> </v>
          </cell>
          <cell r="E254" t="str">
            <v xml:space="preserve"> </v>
          </cell>
          <cell r="F254" t="str">
            <v xml:space="preserve"> </v>
          </cell>
        </row>
        <row r="255">
          <cell r="A255" t="e">
            <v>#REF!</v>
          </cell>
        </row>
        <row r="256">
          <cell r="A256" t="e">
            <v>#REF!</v>
          </cell>
        </row>
        <row r="258">
          <cell r="A258" t="e">
            <v>#REF!</v>
          </cell>
        </row>
        <row r="259">
          <cell r="A259" t="e">
            <v>#REF!</v>
          </cell>
        </row>
        <row r="260">
          <cell r="A260" t="e">
            <v>#REF!</v>
          </cell>
        </row>
        <row r="262">
          <cell r="A262" t="e">
            <v>#REF!</v>
          </cell>
          <cell r="G262" t="str">
            <v xml:space="preserve"> </v>
          </cell>
          <cell r="H262" t="str">
            <v xml:space="preserve"> </v>
          </cell>
        </row>
        <row r="263">
          <cell r="A263" t="e">
            <v>#REF!</v>
          </cell>
          <cell r="B263" t="str">
            <v xml:space="preserve"> </v>
          </cell>
          <cell r="C263" t="str">
            <v xml:space="preserve"> </v>
          </cell>
          <cell r="D263" t="str">
            <v xml:space="preserve"> </v>
          </cell>
          <cell r="E263" t="str">
            <v xml:space="preserve"> </v>
          </cell>
          <cell r="F263" t="str">
            <v xml:space="preserve"> </v>
          </cell>
        </row>
        <row r="264">
          <cell r="A264" t="e">
            <v>#REF!</v>
          </cell>
        </row>
        <row r="265">
          <cell r="A265" t="e">
            <v>#REF!</v>
          </cell>
        </row>
        <row r="266">
          <cell r="A266" t="e">
            <v>#REF!</v>
          </cell>
        </row>
        <row r="267">
          <cell r="A267" t="e">
            <v>#REF!</v>
          </cell>
          <cell r="B267" t="str">
            <v>공사명 : MACHINE PART (1.5KW x 4P用: WINCH TYPE)</v>
          </cell>
          <cell r="H267" t="str">
            <v>일위대가-1</v>
          </cell>
        </row>
        <row r="268">
          <cell r="A268" t="e">
            <v>#REF!</v>
          </cell>
          <cell r="B268" t="str">
            <v>MOTOR</v>
          </cell>
          <cell r="C268" t="str">
            <v>1.5KW x 4P</v>
          </cell>
          <cell r="D268" t="str">
            <v>대</v>
          </cell>
          <cell r="E268">
            <v>1</v>
          </cell>
          <cell r="F268" t="str">
            <v xml:space="preserve"> </v>
          </cell>
        </row>
        <row r="269">
          <cell r="A269" t="e">
            <v>#REF!</v>
          </cell>
          <cell r="B269" t="str">
            <v>DISK BRAKE</v>
          </cell>
          <cell r="C269" t="str">
            <v>1.5KW x 4P用</v>
          </cell>
          <cell r="D269" t="str">
            <v>대</v>
          </cell>
          <cell r="E269">
            <v>1</v>
          </cell>
          <cell r="F269" t="str">
            <v xml:space="preserve">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xml:space="preserve">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xml:space="preserve"> </v>
          </cell>
        </row>
        <row r="280">
          <cell r="A280" t="e">
            <v>#REF!</v>
          </cell>
          <cell r="B280" t="str">
            <v>BEARING DIE</v>
          </cell>
          <cell r="C280" t="str">
            <v>UCP #207用</v>
          </cell>
          <cell r="D280" t="str">
            <v>EA</v>
          </cell>
          <cell r="E280">
            <v>1</v>
          </cell>
          <cell r="F280" t="str">
            <v xml:space="preserve">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xml:space="preserve"> </v>
          </cell>
          <cell r="D287" t="str">
            <v>SET</v>
          </cell>
          <cell r="E287">
            <v>1</v>
          </cell>
          <cell r="F287" t="str">
            <v xml:space="preserve">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한전"/>
      <sheetName val="원가계산서"/>
      <sheetName val="단가조사서"/>
      <sheetName val="1. 가로등 설치공사(2공구)"/>
      <sheetName val="일위대가"/>
      <sheetName val="내역서 (2)"/>
      <sheetName val="중기사용료"/>
      <sheetName val="전기"/>
      <sheetName val="수량산출"/>
      <sheetName val="철거산출근거"/>
      <sheetName val="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대비표"/>
      <sheetName val="#REF"/>
      <sheetName val="임율촌"/>
      <sheetName val="표지"/>
    </sheetNames>
    <sheetDataSet>
      <sheetData sheetId="0" refreshError="1"/>
      <sheetData sheetId="1" refreshError="1"/>
      <sheetData sheetId="2" refreshError="1"/>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일위대가 집계표"/>
      <sheetName val="D-경비1"/>
      <sheetName val="C-직노1"/>
      <sheetName val="가설대가"/>
      <sheetName val="토공대가"/>
      <sheetName val="구조대가"/>
      <sheetName val="포설대가1"/>
      <sheetName val="부대대가"/>
      <sheetName val="제직재"/>
      <sheetName val="일위대가목록"/>
      <sheetName val="일위대가"/>
      <sheetName val="N賃率_職"/>
      <sheetName val="실행내역"/>
      <sheetName val="직노"/>
      <sheetName val="6PILE  (돌출)"/>
      <sheetName val="건축내역"/>
      <sheetName val="J直材4"/>
      <sheetName val="동원인원"/>
      <sheetName val="70%"/>
      <sheetName val="ilch"/>
      <sheetName val="전선 및 전선관"/>
      <sheetName val="중기사용료"/>
      <sheetName val="대,유,램"/>
      <sheetName val="국별인원"/>
      <sheetName val="2공구산출내역"/>
      <sheetName val="인건비(VOICE)"/>
      <sheetName val="용산1(해보)"/>
      <sheetName val="일위목록"/>
      <sheetName val="명세서"/>
      <sheetName val="설계내역서"/>
      <sheetName val="DATE"/>
      <sheetName val="단가산출목록표"/>
      <sheetName val="1안"/>
      <sheetName val="터파기및재료"/>
      <sheetName val="정산"/>
      <sheetName val="Sheet1"/>
      <sheetName val="I一般比"/>
      <sheetName val="일위대가(4층원격)"/>
      <sheetName val="쌍송교"/>
      <sheetName val="표지1"/>
      <sheetName val="별첨-기계경비 산출목록"/>
      <sheetName val="입찰안"/>
      <sheetName val="패널"/>
      <sheetName val="단가산출"/>
      <sheetName val="1000 DB구축 부표"/>
      <sheetName val="노임"/>
      <sheetName val="10.공통-노임단가"/>
      <sheetName val="중기사용료산출근거"/>
      <sheetName val="단가 및 재료비"/>
      <sheetName val="노임단가표"/>
      <sheetName val="자재단가표"/>
      <sheetName val="전기외주내역"/>
      <sheetName val="집계표"/>
      <sheetName val="일위대가표(유단가)"/>
      <sheetName val="SAMPLE"/>
      <sheetName val="옥외 전력간선공사"/>
      <sheetName val="시설장비부하계산서"/>
      <sheetName val="수량산출2"/>
      <sheetName val="수량산출1"/>
      <sheetName val="단가조사"/>
      <sheetName val="내역서1999.8최종"/>
      <sheetName val="공정량산출내역서 "/>
      <sheetName val="1차 내역서"/>
      <sheetName val="대가"/>
      <sheetName val="설직재-1"/>
      <sheetName val="제-노임"/>
      <sheetName val="시설물기초"/>
      <sheetName val="갑지"/>
      <sheetName val="GISDB_단가산출목록"/>
      <sheetName val="GISDB_단가산출표"/>
      <sheetName val="금액내역서"/>
      <sheetName val="기자재비"/>
      <sheetName val="CAUDIT"/>
      <sheetName val="수지예산"/>
      <sheetName val="조명시설"/>
      <sheetName val="대목"/>
      <sheetName val="단가산출목록"/>
      <sheetName val="실적공사비단가"/>
      <sheetName val="내역서"/>
      <sheetName val="Sheet3"/>
      <sheetName val="추가대화"/>
      <sheetName val="제경집계"/>
      <sheetName val="위치조서"/>
      <sheetName val="수량산출"/>
      <sheetName val="산출목록표"/>
      <sheetName val="20관리비율"/>
      <sheetName val="참조자료"/>
      <sheetName val="#REF"/>
      <sheetName val="전기"/>
      <sheetName val="가로등내역서"/>
      <sheetName val="9509"/>
      <sheetName val="5흙막이"/>
      <sheetName val="인건비"/>
      <sheetName val="설계명세서"/>
      <sheetName val="유림골조"/>
      <sheetName val="건물"/>
      <sheetName val="AV시스템"/>
      <sheetName val="내역서2안"/>
      <sheetName val="DATA"/>
      <sheetName val="데이타"/>
      <sheetName val="CT "/>
      <sheetName val="원가_(2)"/>
      <sheetName val="6PILE__(돌출)"/>
      <sheetName val="일위대가_집계표"/>
      <sheetName val="전선_및_전선관"/>
      <sheetName val="1000_DB구축_부표"/>
      <sheetName val="원가계산서"/>
      <sheetName val="기본일위"/>
      <sheetName val="단가 "/>
      <sheetName val="일위대가 (PM)"/>
      <sheetName val="견적서"/>
      <sheetName val="노임이"/>
      <sheetName val="8.PILE  (돌출)"/>
      <sheetName val="일위대가(출입)"/>
      <sheetName val="Sheet13"/>
      <sheetName val="Sheet14"/>
      <sheetName val="동원(3)"/>
      <sheetName val="노무비단가"/>
      <sheetName val="내역1"/>
      <sheetName val="화해(함평)"/>
      <sheetName val="화해(장성)"/>
      <sheetName val="시설물일위"/>
      <sheetName val="Baby일위대가"/>
      <sheetName val="불법주정차"/>
      <sheetName val="공종단가"/>
      <sheetName val="재료"/>
      <sheetName val="설치자재"/>
      <sheetName val="구리토평1전기"/>
      <sheetName val="대"/>
      <sheetName val="자료"/>
      <sheetName val="을"/>
      <sheetName val="물량산출(지점)"/>
      <sheetName val="단"/>
      <sheetName val="일용노임단가2001상"/>
      <sheetName val="WORK"/>
      <sheetName val="2-1. 경관조명 내역총괄표"/>
      <sheetName val="내역"/>
      <sheetName val="전국현황"/>
      <sheetName val="일위(PN)"/>
      <sheetName val="3련 BOX"/>
      <sheetName val="이토변실(A3-LINE)"/>
      <sheetName val="CATV"/>
      <sheetName val="기준FACTOR"/>
      <sheetName val="소방"/>
      <sheetName val="일위대가표(교체)"/>
      <sheetName val="노임단가"/>
      <sheetName val="2000시행총괄"/>
      <sheetName val="산출"/>
      <sheetName val="자재단가"/>
      <sheetName val="증감대비"/>
      <sheetName val="도로정위치부표"/>
      <sheetName val="도로조사부표"/>
      <sheetName val="INPUT"/>
      <sheetName val="경율산정.XLS"/>
      <sheetName val="골조시행"/>
      <sheetName val="식재일위대가"/>
      <sheetName val="ABUT수량-A1"/>
      <sheetName val="날개벽"/>
      <sheetName val="Sheet4"/>
      <sheetName val="단가기준"/>
      <sheetName val="현장경비"/>
      <sheetName val="공문"/>
      <sheetName val="현장관리비"/>
      <sheetName val="단가조사서"/>
      <sheetName val="9811"/>
      <sheetName val="단가산출서"/>
      <sheetName val="횡 연장"/>
      <sheetName val="암거단위"/>
      <sheetName val="일위대가(가설)"/>
      <sheetName val="ELECTRIC"/>
      <sheetName val="건축일위"/>
      <sheetName val="그라우팅일위"/>
      <sheetName val="wall"/>
      <sheetName val="AL공사(원)"/>
      <sheetName val="Customer Databas"/>
      <sheetName val="전체"/>
      <sheetName val="프랜트면허"/>
      <sheetName val="TOTAL"/>
      <sheetName val="식재인부"/>
      <sheetName val="도급FORM"/>
      <sheetName val="6호기"/>
      <sheetName val="10월"/>
      <sheetName val="대비"/>
      <sheetName val="기초목"/>
      <sheetName val="2.대외공문"/>
      <sheetName val="일위대가(건축)"/>
      <sheetName val="갑지(추정)"/>
      <sheetName val="단중표"/>
      <sheetName val="기본설계기준"/>
      <sheetName val="품셈총괄표"/>
      <sheetName val="차액보증"/>
      <sheetName val="공사비"/>
      <sheetName val="정부노임단가"/>
      <sheetName val="전력"/>
      <sheetName val="특수선일위대가"/>
      <sheetName val="예정공정표 (2)"/>
      <sheetName val="파일의이용"/>
      <sheetName val="PANEL가격"/>
      <sheetName val="노무비"/>
      <sheetName val="96작생능"/>
      <sheetName val="환율"/>
      <sheetName val="2.냉난방설비공사"/>
      <sheetName val="7.자동제어공사"/>
      <sheetName val="동수"/>
      <sheetName val="실행철강하도"/>
      <sheetName val="급수 (LPM)"/>
      <sheetName val="CTEMCOST"/>
      <sheetName val="전차선로 물량표"/>
      <sheetName val="한강운반비"/>
      <sheetName val="자재"/>
      <sheetName val="일위"/>
      <sheetName val="2-3.공사비내역서"/>
      <sheetName val="4-2. 기계경비산출"/>
      <sheetName val="7.노무비 근거"/>
      <sheetName val="3-2.일위대가"/>
      <sheetName val="COST"/>
      <sheetName val="Mc1"/>
      <sheetName val="인원계획-미화"/>
      <sheetName val="익산"/>
      <sheetName val="DWG-CAB-I"/>
      <sheetName val="시중노임(공사)"/>
      <sheetName val="설비(제출)"/>
      <sheetName val="공사비예산서_토목분_"/>
      <sheetName val="토목주소"/>
      <sheetName val="TRE TABLE"/>
      <sheetName val="생산량"/>
      <sheetName val="판매가격(정리)"/>
      <sheetName val="주문"/>
      <sheetName val="덤프"/>
      <sheetName val="석재다짐"/>
      <sheetName val="소운반"/>
      <sheetName val="아스콘"/>
      <sheetName val="장비"/>
      <sheetName val="실행내역서"/>
      <sheetName val="2분기평가"/>
      <sheetName val="2000년1차"/>
      <sheetName val="기성2"/>
      <sheetName val="기계경비(시간당)"/>
      <sheetName val="램머"/>
      <sheetName val="일위_파일"/>
      <sheetName val="중기일위대가"/>
      <sheetName val="단가대비"/>
      <sheetName val="부하계산서"/>
      <sheetName val="BEND LOSS"/>
      <sheetName val="적현로"/>
      <sheetName val="기본사항"/>
      <sheetName val="OPGW기별"/>
      <sheetName val="Sheet5"/>
      <sheetName val="기본입력"/>
      <sheetName val="설계서식"/>
      <sheetName val="적용기준표(98년상반기)"/>
      <sheetName val="5-1.설계명세서"/>
      <sheetName val="공사계획서"/>
      <sheetName val="산근"/>
      <sheetName val="깨기"/>
      <sheetName val="노임단가(전기·통신)"/>
      <sheetName val="설계"/>
      <sheetName val="기초자료입력"/>
      <sheetName val="정산내역서"/>
      <sheetName val="Sheet2"/>
      <sheetName val="산출기초"/>
      <sheetName val="예산내역"/>
      <sheetName val="총괄수지표"/>
      <sheetName val="설계내역2"/>
      <sheetName val="내역전기"/>
      <sheetName val="총체보활공정표"/>
      <sheetName val="A1"/>
      <sheetName val="회사정보"/>
      <sheetName val="단가산출서_토목"/>
      <sheetName val="단가(1)"/>
      <sheetName val="도급예산내역서총괄표"/>
      <sheetName val="설계산출기초"/>
      <sheetName val="철거산출근거"/>
      <sheetName val="중기목록표"/>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I一般比"/>
      <sheetName val="20관리비율"/>
      <sheetName val="전선 및 전선관"/>
      <sheetName val="일위대가"/>
      <sheetName val="노무비단가"/>
      <sheetName val="내역1"/>
      <sheetName val="수량산출1"/>
      <sheetName val="자재단가표"/>
      <sheetName val="옥외 전력간선공사"/>
      <sheetName val="동원(3)"/>
      <sheetName val="#REF"/>
      <sheetName val="N賃率_職"/>
      <sheetName val="b_balju_cho"/>
      <sheetName val="화해(함평)"/>
      <sheetName val="화해(장성)"/>
      <sheetName val="내역서"/>
      <sheetName val="을지"/>
      <sheetName val="노임단가"/>
      <sheetName val="C-직노1"/>
      <sheetName val="시설물일위"/>
      <sheetName val="중기사용료"/>
      <sheetName val="경율산정.XLS"/>
      <sheetName val="노무비"/>
      <sheetName val="공조기휀"/>
      <sheetName val="노임"/>
      <sheetName val="수량산출"/>
      <sheetName val="인부임"/>
      <sheetName val="중기일위대가"/>
      <sheetName val="토공"/>
      <sheetName val="제작비추산총괄표"/>
      <sheetName val="Baby일위대가"/>
      <sheetName val="일위대가(가설)"/>
      <sheetName val="내역"/>
      <sheetName val="순공사비"/>
      <sheetName val="KCS-CA"/>
      <sheetName val="Sheet1"/>
      <sheetName val="전기공사일위대가"/>
      <sheetName val="집계"/>
      <sheetName val="날개벽수량표"/>
      <sheetName val="J直材4"/>
      <sheetName val="Data"/>
      <sheetName val="단가조사"/>
      <sheetName val="P&amp;L(Ahn)"/>
      <sheetName val="일위대가표(유단가)"/>
      <sheetName val="산경"/>
      <sheetName val="일위대가목록"/>
      <sheetName val="새공통"/>
      <sheetName val="공사원가계산서"/>
      <sheetName val="단"/>
      <sheetName val="직노"/>
      <sheetName val="을-ATYPE"/>
      <sheetName val="문산"/>
      <sheetName val="총괄표"/>
      <sheetName val="다곡2교"/>
      <sheetName val="DATE"/>
      <sheetName val="조건표"/>
      <sheetName val="원형맨홀수량"/>
      <sheetName val="이토변실"/>
      <sheetName val="제36-40호표"/>
      <sheetName val="총괄집계표"/>
      <sheetName val="CT "/>
      <sheetName val="재료"/>
      <sheetName val="설치자재"/>
      <sheetName val="기본사항"/>
      <sheetName val="환산"/>
      <sheetName val="일위"/>
      <sheetName val="원가계산서"/>
      <sheetName val="지급자재"/>
      <sheetName val="유림골조"/>
      <sheetName val="포장공"/>
      <sheetName val="배수공"/>
      <sheetName val="4. 자재단가비교표"/>
      <sheetName val="4. 일위대가"/>
      <sheetName val="샌딩 에폭시 도장"/>
      <sheetName val="일반문틀 설치"/>
      <sheetName val="총괄내역서"/>
      <sheetName val="기본일위"/>
      <sheetName val="교각1"/>
      <sheetName val="재정비직인"/>
      <sheetName val="재정비내역"/>
      <sheetName val="지적고시내역"/>
      <sheetName val="원가_(2)"/>
      <sheetName val="전선_및_전선관"/>
      <sheetName val="옥외_전력간선공사"/>
      <sheetName val="경율산정_XLS"/>
      <sheetName val="품셈"/>
      <sheetName val="CTEMCOST"/>
      <sheetName val="차액보증"/>
      <sheetName val="인사자료총집계"/>
      <sheetName val="WATER"/>
      <sheetName val="차도부연장현황"/>
      <sheetName val="2.수량조서(발주용)"/>
      <sheetName val="Galaxy 소비자가격표"/>
      <sheetName val="목록"/>
      <sheetName val="96노임기준"/>
      <sheetName val="6PILE  (돌출)"/>
      <sheetName val="단위수량"/>
      <sheetName val="70%"/>
      <sheetName val="공종별수량집계"/>
      <sheetName val="담장산출"/>
      <sheetName val="견적"/>
      <sheetName val="약전설비"/>
      <sheetName val="업체명"/>
      <sheetName val="관리"/>
      <sheetName val="단가산출"/>
      <sheetName val="일위목록"/>
      <sheetName val="COST"/>
      <sheetName val="Sheet4"/>
      <sheetName val="절감효과"/>
      <sheetName val="을_ATYPE"/>
      <sheetName val="설계명세서"/>
      <sheetName val="대구-교대(A1)"/>
      <sheetName val="내역단위"/>
      <sheetName val="설계예시"/>
      <sheetName val="간접비총괄 (2)"/>
      <sheetName val="구조물공"/>
      <sheetName val="부대공"/>
      <sheetName val="증감대비"/>
      <sheetName val="적현로"/>
      <sheetName val="아파트"/>
      <sheetName val="소비자가"/>
      <sheetName val="설직재-1"/>
      <sheetName val="EQT-ESTN"/>
      <sheetName val="기술부 VENDOR LIST"/>
      <sheetName val="B1(반포1차)"/>
      <sheetName val="D-경비1"/>
      <sheetName val="건축내역"/>
      <sheetName val="8.수량산출서"/>
      <sheetName val="9.단가조사서"/>
      <sheetName val="6.일위목록"/>
      <sheetName val="Sheet9"/>
      <sheetName val="중기사용료산출근거"/>
      <sheetName val="단가 및 재료비"/>
      <sheetName val="5사남"/>
      <sheetName val="조명시설"/>
      <sheetName val="woo(mac)"/>
      <sheetName val="guard(mac)"/>
      <sheetName val="지수"/>
      <sheetName val="갑지(추정)"/>
      <sheetName val="Sheet5"/>
      <sheetName val="FACTOR"/>
      <sheetName val="工관리비율"/>
      <sheetName val="工완성공사율"/>
      <sheetName val="dt0301"/>
      <sheetName val="dtt0301"/>
      <sheetName val="경산"/>
      <sheetName val="변압기 및 발전기 용량"/>
      <sheetName val="전기"/>
      <sheetName val="요율"/>
      <sheetName val="하도관리"/>
      <sheetName val="확약서"/>
      <sheetName val="퇴직영수증"/>
      <sheetName val="1차설계변경내역"/>
      <sheetName val="건축-물가변동"/>
      <sheetName val="단위단가"/>
      <sheetName val="수공기"/>
      <sheetName val="중기"/>
      <sheetName val="000000"/>
      <sheetName val="견적서"/>
      <sheetName val="합천내역"/>
      <sheetName val="공통가설"/>
      <sheetName val="인건비"/>
      <sheetName val="아파트_9"/>
      <sheetName val="시행후면적"/>
      <sheetName val="수지예산"/>
      <sheetName val="CAUDIT"/>
      <sheetName val="토적계산"/>
      <sheetName val="목차"/>
      <sheetName val="(변경계약)총괄내역"/>
      <sheetName val="노임단가(일반)"/>
      <sheetName val="품셈TABLE"/>
      <sheetName val="기존단가 (2)"/>
      <sheetName val="자료입력"/>
      <sheetName val="예산명세서"/>
      <sheetName val="해창정"/>
      <sheetName val="기본단가표"/>
      <sheetName val="전기일위대가"/>
      <sheetName val="마포토정"/>
      <sheetName val="10월"/>
      <sheetName val="신천3호용수로"/>
      <sheetName val="2공구산출내역"/>
      <sheetName val="식재일위대가"/>
      <sheetName val="실행대비"/>
      <sheetName val="정부노임단가"/>
      <sheetName val="소화설비"/>
      <sheetName val="대목"/>
      <sheetName val="내역서(실)"/>
      <sheetName val="가설대가"/>
      <sheetName val="토공대가"/>
      <sheetName val="구조대가"/>
      <sheetName val="포설대가1"/>
      <sheetName val="부대대가"/>
      <sheetName val="공정집계_국별"/>
      <sheetName val="MOKDONG(1)"/>
      <sheetName val="준검 내역서"/>
      <sheetName val="전선"/>
      <sheetName val="CABLE"/>
      <sheetName val="경율산정"/>
      <sheetName val="Total"/>
      <sheetName val="Sheet3"/>
      <sheetName val="MOTOR"/>
      <sheetName val="일위대가(출입)"/>
      <sheetName val="(A)내역서"/>
      <sheetName val="일위대가표"/>
      <sheetName val="1차 내역서"/>
      <sheetName val="구리토평1전기"/>
      <sheetName val="적용단위길이"/>
      <sheetName val="피벗테이블데이터분석"/>
      <sheetName val="특수기호강도거푸집"/>
      <sheetName val="종배수관면벽신"/>
      <sheetName val="종배수관(신)"/>
      <sheetName val="기계설비"/>
      <sheetName val="설계내역서"/>
      <sheetName val="공사개요"/>
      <sheetName val="대전-교대(A1-A2)"/>
      <sheetName val="시설물기초"/>
      <sheetName val="단1"/>
      <sheetName val="sw1"/>
      <sheetName val="갑지"/>
      <sheetName val="6호기"/>
      <sheetName val="건축공사실행"/>
      <sheetName val="펀칭"/>
      <sheetName val="노임이"/>
      <sheetName val="물량"/>
      <sheetName val="평균높이산출근거"/>
      <sheetName val="횡배수관위치조서"/>
      <sheetName val="시공변경 설명서"/>
      <sheetName val="공사비증감내역"/>
      <sheetName val="변경조서"/>
      <sheetName val="362품셈"/>
      <sheetName val="아스콘포장 (5t)"/>
      <sheetName val="원가_(2)1"/>
      <sheetName val="전선_및_전선관1"/>
      <sheetName val="입찰안"/>
      <sheetName val="전국현황"/>
      <sheetName val="사용성검토"/>
      <sheetName val="방식총괄"/>
      <sheetName val="단가목록"/>
      <sheetName val="방지책개소별명세"/>
      <sheetName val="부하계산서"/>
      <sheetName val="도로단위당"/>
      <sheetName val="8.PILE  (돌출)"/>
      <sheetName val="Sheet13"/>
      <sheetName val="대창(장성)"/>
      <sheetName val="대창(함평)-창열"/>
      <sheetName val="원형1호맨홀토공수량"/>
      <sheetName val="3"/>
      <sheetName val="패널"/>
      <sheetName val="자재집계"/>
      <sheetName val="기자재비"/>
      <sheetName val="부대내역"/>
      <sheetName val="내역서(기성청구)"/>
      <sheetName val="Sheet1 (2)"/>
      <sheetName val="BEND LOSS"/>
      <sheetName val="을"/>
      <sheetName val="금융비용"/>
      <sheetName val="인건-측정"/>
      <sheetName val="명단"/>
      <sheetName val="경율산정_XLS1"/>
      <sheetName val="옥외_전력간선공사1"/>
      <sheetName val="CT_"/>
      <sheetName val="샌딩_에폭시_도장"/>
      <sheetName val="일반문틀_설치"/>
      <sheetName val="2_수량조서(발주용)"/>
      <sheetName val="Galaxy_소비자가격표"/>
      <sheetName val="6PILE__(돌출)"/>
      <sheetName val="4__자재단가비교표"/>
      <sheetName val="4__일위대가"/>
      <sheetName val="간접비총괄_(2)"/>
      <sheetName val="단가_및_재료비"/>
      <sheetName val="준검_내역서"/>
      <sheetName val="기술부_VENDOR_LIST"/>
      <sheetName val="8_수량산출서"/>
      <sheetName val="9_단가조사서"/>
      <sheetName val="6_일위목록"/>
      <sheetName val="48평단가"/>
      <sheetName val="57단가"/>
      <sheetName val="54평단가"/>
      <sheetName val="66평단가"/>
      <sheetName val="61단가"/>
      <sheetName val="89평단가"/>
      <sheetName val="84평단가"/>
      <sheetName val="골조시행"/>
      <sheetName val="설계서(1)"/>
      <sheetName val="기별"/>
      <sheetName val="실행철강하도"/>
      <sheetName val="계수원본(99.2.28)"/>
      <sheetName val="POL6차-PIPING"/>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1.수인터널"/>
    </sheetNames>
    <sheetDataSet>
      <sheetData sheetId="0" refreshError="1"/>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총괄 "/>
      <sheetName val="내역서"/>
      <sheetName val="물가"/>
      <sheetName val="노임단가-공사"/>
      <sheetName val="노임단가-제조"/>
      <sheetName val="일위대가"/>
      <sheetName val="견적대비"/>
      <sheetName val="산출물량-기계"/>
      <sheetName val="산출자재-전기"/>
      <sheetName val="산출노무-전기 "/>
      <sheetName val="인건-측정"/>
      <sheetName val="총괄표"/>
      <sheetName val="중강당 내역"/>
      <sheetName val="COST"/>
      <sheetName val="내역서1"/>
      <sheetName val="공사원가계산서"/>
      <sheetName val="요율"/>
      <sheetName val="#REF"/>
      <sheetName val="건축내역"/>
      <sheetName val="1.수인터널"/>
      <sheetName val="예총"/>
      <sheetName val="직재"/>
      <sheetName val="시중노임단가"/>
      <sheetName val="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집계표"/>
      <sheetName val="검수고1-1층"/>
      <sheetName val="검수고1-2, 2층"/>
      <sheetName val="대창고1층"/>
      <sheetName val="모타카고1층"/>
      <sheetName val="모타카고2층 "/>
      <sheetName val="폐수처리장"/>
      <sheetName val="청소원대기실"/>
      <sheetName val="인수인계실"/>
      <sheetName val="경비원실"/>
      <sheetName val="평3"/>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합천내역"/>
      <sheetName val="95_1차_시스템"/>
      <sheetName val="합천원가"/>
      <sheetName val="지하1층"/>
      <sheetName val="손익분석"/>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39"/>
  <sheetViews>
    <sheetView tabSelected="1" view="pageBreakPreview" zoomScaleNormal="100" zoomScaleSheetLayoutView="100" workbookViewId="0">
      <selection activeCell="L38" sqref="L38:Q38"/>
    </sheetView>
  </sheetViews>
  <sheetFormatPr defaultRowHeight="16.5"/>
  <cols>
    <col min="1" max="15" width="3.125" style="209" customWidth="1"/>
    <col min="16" max="16" width="2.75" style="209" customWidth="1"/>
    <col min="17" max="17" width="3.125" style="209" customWidth="1"/>
    <col min="18" max="18" width="2.625" style="209" customWidth="1"/>
    <col min="19" max="27" width="3.125" style="209" customWidth="1"/>
    <col min="28" max="16384" width="9" style="209"/>
  </cols>
  <sheetData>
    <row r="1" spans="1:27">
      <c r="A1" s="244" t="s">
        <v>0</v>
      </c>
      <c r="B1" s="245"/>
      <c r="C1" s="245"/>
      <c r="D1" s="245"/>
      <c r="E1" s="245"/>
      <c r="F1" s="245"/>
      <c r="G1" s="245"/>
      <c r="H1" s="245"/>
      <c r="I1" s="245"/>
      <c r="J1" s="245"/>
      <c r="K1" s="245"/>
      <c r="L1" s="245"/>
      <c r="M1" s="245"/>
      <c r="N1" s="245"/>
      <c r="O1" s="245"/>
      <c r="P1" s="246"/>
      <c r="Q1" s="250" t="s">
        <v>1</v>
      </c>
      <c r="R1" s="251"/>
      <c r="S1" s="251"/>
      <c r="T1" s="251"/>
      <c r="U1" s="252"/>
      <c r="V1" s="251" t="s">
        <v>18</v>
      </c>
      <c r="W1" s="251"/>
      <c r="X1" s="253"/>
      <c r="Y1" s="253"/>
      <c r="Z1" s="251" t="s">
        <v>19</v>
      </c>
      <c r="AA1" s="254"/>
    </row>
    <row r="2" spans="1:27">
      <c r="A2" s="247"/>
      <c r="B2" s="248"/>
      <c r="C2" s="248"/>
      <c r="D2" s="248"/>
      <c r="E2" s="248"/>
      <c r="F2" s="248"/>
      <c r="G2" s="248"/>
      <c r="H2" s="248"/>
      <c r="I2" s="248"/>
      <c r="J2" s="248"/>
      <c r="K2" s="248"/>
      <c r="L2" s="248"/>
      <c r="M2" s="248"/>
      <c r="N2" s="248"/>
      <c r="O2" s="248"/>
      <c r="P2" s="249"/>
      <c r="Q2" s="255" t="s">
        <v>20</v>
      </c>
      <c r="R2" s="256"/>
      <c r="S2" s="256"/>
      <c r="T2" s="256"/>
      <c r="U2" s="257"/>
      <c r="V2" s="256" t="s">
        <v>18</v>
      </c>
      <c r="W2" s="256"/>
      <c r="X2" s="258"/>
      <c r="Y2" s="258"/>
      <c r="Z2" s="256" t="s">
        <v>2</v>
      </c>
      <c r="AA2" s="259"/>
    </row>
    <row r="3" spans="1:27" ht="20.100000000000001" customHeight="1">
      <c r="A3" s="260" t="s">
        <v>21</v>
      </c>
      <c r="B3" s="262" t="s">
        <v>22</v>
      </c>
      <c r="C3" s="263"/>
      <c r="D3" s="263"/>
      <c r="E3" s="263"/>
      <c r="F3" s="264"/>
      <c r="G3" s="265"/>
      <c r="H3" s="258"/>
      <c r="I3" s="258"/>
      <c r="J3" s="258"/>
      <c r="K3" s="258"/>
      <c r="L3" s="258"/>
      <c r="M3" s="258"/>
      <c r="N3" s="258"/>
      <c r="O3" s="258"/>
      <c r="P3" s="258"/>
      <c r="Q3" s="258"/>
      <c r="R3" s="258"/>
      <c r="S3" s="258"/>
      <c r="T3" s="258"/>
      <c r="U3" s="266"/>
      <c r="V3" s="255"/>
      <c r="W3" s="256"/>
      <c r="X3" s="256"/>
      <c r="Y3" s="256"/>
      <c r="Z3" s="256"/>
      <c r="AA3" s="259"/>
    </row>
    <row r="4" spans="1:27" ht="20.100000000000001" customHeight="1">
      <c r="A4" s="261"/>
      <c r="B4" s="267" t="s">
        <v>3</v>
      </c>
      <c r="C4" s="268"/>
      <c r="D4" s="268"/>
      <c r="E4" s="268"/>
      <c r="F4" s="269"/>
      <c r="G4" s="276" t="s">
        <v>23</v>
      </c>
      <c r="H4" s="277"/>
      <c r="I4" s="277"/>
      <c r="J4" s="277"/>
      <c r="K4" s="277"/>
      <c r="L4" s="278" t="s">
        <v>204</v>
      </c>
      <c r="M4" s="278"/>
      <c r="N4" s="278"/>
      <c r="O4" s="278"/>
      <c r="P4" s="278"/>
      <c r="Q4" s="278"/>
      <c r="R4" s="278"/>
      <c r="S4" s="279" t="s">
        <v>24</v>
      </c>
      <c r="T4" s="279"/>
      <c r="U4" s="279"/>
      <c r="V4" s="279"/>
      <c r="W4" s="490" t="s">
        <v>205</v>
      </c>
      <c r="X4" s="490"/>
      <c r="Y4" s="490"/>
      <c r="Z4" s="490"/>
      <c r="AA4" s="491"/>
    </row>
    <row r="5" spans="1:27" ht="20.100000000000001" customHeight="1">
      <c r="A5" s="261"/>
      <c r="B5" s="270"/>
      <c r="C5" s="271"/>
      <c r="D5" s="271"/>
      <c r="E5" s="271"/>
      <c r="F5" s="272"/>
      <c r="G5" s="282" t="s">
        <v>25</v>
      </c>
      <c r="H5" s="283"/>
      <c r="I5" s="283"/>
      <c r="J5" s="299" t="s">
        <v>206</v>
      </c>
      <c r="K5" s="299"/>
      <c r="L5" s="299"/>
      <c r="M5" s="299"/>
      <c r="N5" s="299"/>
      <c r="O5" s="299"/>
      <c r="P5" s="299"/>
      <c r="Q5" s="299"/>
      <c r="R5" s="299"/>
      <c r="S5" s="210"/>
      <c r="T5" s="300"/>
      <c r="U5" s="300"/>
      <c r="V5" s="300"/>
      <c r="W5" s="284"/>
      <c r="X5" s="284"/>
      <c r="Y5" s="284"/>
      <c r="Z5" s="284"/>
      <c r="AA5" s="288"/>
    </row>
    <row r="6" spans="1:27" ht="20.100000000000001" customHeight="1">
      <c r="A6" s="261"/>
      <c r="B6" s="273"/>
      <c r="C6" s="274"/>
      <c r="D6" s="274"/>
      <c r="E6" s="274"/>
      <c r="F6" s="275"/>
      <c r="G6" s="289" t="s">
        <v>6</v>
      </c>
      <c r="H6" s="290"/>
      <c r="I6" s="290"/>
      <c r="J6" s="299" t="s">
        <v>207</v>
      </c>
      <c r="K6" s="299"/>
      <c r="L6" s="299"/>
      <c r="M6" s="299"/>
      <c r="N6" s="299"/>
      <c r="O6" s="299"/>
      <c r="P6" s="299"/>
      <c r="Q6" s="299"/>
      <c r="R6" s="299"/>
      <c r="S6" s="301" t="s">
        <v>26</v>
      </c>
      <c r="T6" s="301"/>
      <c r="U6" s="301"/>
      <c r="V6" s="301"/>
      <c r="W6" s="285" t="s">
        <v>208</v>
      </c>
      <c r="X6" s="285"/>
      <c r="Y6" s="285"/>
      <c r="Z6" s="285"/>
      <c r="AA6" s="492"/>
    </row>
    <row r="7" spans="1:27" ht="20.100000000000001" customHeight="1">
      <c r="A7" s="261"/>
      <c r="B7" s="267" t="s">
        <v>27</v>
      </c>
      <c r="C7" s="268"/>
      <c r="D7" s="268"/>
      <c r="E7" s="268"/>
      <c r="F7" s="269"/>
      <c r="G7" s="276" t="s">
        <v>28</v>
      </c>
      <c r="H7" s="277"/>
      <c r="I7" s="277"/>
      <c r="J7" s="277"/>
      <c r="K7" s="277"/>
      <c r="L7" s="280"/>
      <c r="M7" s="280"/>
      <c r="N7" s="280"/>
      <c r="O7" s="280"/>
      <c r="P7" s="280"/>
      <c r="Q7" s="280"/>
      <c r="R7" s="280"/>
      <c r="S7" s="279" t="s">
        <v>4</v>
      </c>
      <c r="T7" s="279"/>
      <c r="U7" s="279"/>
      <c r="V7" s="279"/>
      <c r="W7" s="280"/>
      <c r="X7" s="280"/>
      <c r="Y7" s="280"/>
      <c r="Z7" s="280"/>
      <c r="AA7" s="281"/>
    </row>
    <row r="8" spans="1:27" ht="20.100000000000001" customHeight="1">
      <c r="A8" s="261"/>
      <c r="B8" s="270"/>
      <c r="C8" s="271"/>
      <c r="D8" s="271"/>
      <c r="E8" s="271"/>
      <c r="F8" s="272"/>
      <c r="G8" s="282" t="s">
        <v>5</v>
      </c>
      <c r="H8" s="283"/>
      <c r="I8" s="283"/>
      <c r="J8" s="284"/>
      <c r="K8" s="284"/>
      <c r="L8" s="284"/>
      <c r="M8" s="284"/>
      <c r="N8" s="284"/>
      <c r="O8" s="284"/>
      <c r="P8" s="284"/>
      <c r="Q8" s="284"/>
      <c r="R8" s="284"/>
      <c r="S8" s="211"/>
      <c r="T8" s="300"/>
      <c r="U8" s="300"/>
      <c r="V8" s="300"/>
      <c r="W8" s="284"/>
      <c r="X8" s="284"/>
      <c r="Y8" s="284"/>
      <c r="Z8" s="284"/>
      <c r="AA8" s="288"/>
    </row>
    <row r="9" spans="1:27" ht="20.100000000000001" customHeight="1">
      <c r="A9" s="261"/>
      <c r="B9" s="273"/>
      <c r="C9" s="274"/>
      <c r="D9" s="274"/>
      <c r="E9" s="274"/>
      <c r="F9" s="275"/>
      <c r="G9" s="289" t="s">
        <v>6</v>
      </c>
      <c r="H9" s="290"/>
      <c r="I9" s="290"/>
      <c r="J9" s="284"/>
      <c r="K9" s="284"/>
      <c r="L9" s="284"/>
      <c r="M9" s="284"/>
      <c r="N9" s="284"/>
      <c r="O9" s="284"/>
      <c r="P9" s="284"/>
      <c r="Q9" s="284"/>
      <c r="R9" s="284"/>
      <c r="S9" s="285" t="s">
        <v>7</v>
      </c>
      <c r="T9" s="285"/>
      <c r="U9" s="285"/>
      <c r="V9" s="285"/>
      <c r="W9" s="286"/>
      <c r="X9" s="286"/>
      <c r="Y9" s="286"/>
      <c r="Z9" s="286"/>
      <c r="AA9" s="287"/>
    </row>
    <row r="10" spans="1:27" ht="20.100000000000001" customHeight="1">
      <c r="A10" s="317" t="s">
        <v>8</v>
      </c>
      <c r="B10" s="262" t="s">
        <v>29</v>
      </c>
      <c r="C10" s="263"/>
      <c r="D10" s="263"/>
      <c r="E10" s="263"/>
      <c r="F10" s="264"/>
      <c r="G10" s="318" t="s">
        <v>212</v>
      </c>
      <c r="H10" s="319"/>
      <c r="I10" s="319"/>
      <c r="J10" s="319"/>
      <c r="K10" s="319"/>
      <c r="L10" s="319"/>
      <c r="M10" s="319"/>
      <c r="N10" s="319"/>
      <c r="O10" s="319"/>
      <c r="P10" s="319"/>
      <c r="Q10" s="319"/>
      <c r="R10" s="319"/>
      <c r="S10" s="319"/>
      <c r="T10" s="319"/>
      <c r="U10" s="319"/>
      <c r="V10" s="319"/>
      <c r="W10" s="319"/>
      <c r="X10" s="319"/>
      <c r="Y10" s="319"/>
      <c r="Z10" s="319"/>
      <c r="AA10" s="320"/>
    </row>
    <row r="11" spans="1:27" ht="20.100000000000001" customHeight="1">
      <c r="A11" s="317"/>
      <c r="B11" s="262" t="s">
        <v>30</v>
      </c>
      <c r="C11" s="263"/>
      <c r="D11" s="263"/>
      <c r="E11" s="263"/>
      <c r="F11" s="264"/>
      <c r="G11" s="321" t="str">
        <f>"일금"&amp;NUMBERSTRING(V11,1)&amp;"원정"</f>
        <v>일금일천만원정</v>
      </c>
      <c r="H11" s="322"/>
      <c r="I11" s="322"/>
      <c r="J11" s="322"/>
      <c r="K11" s="322"/>
      <c r="L11" s="322"/>
      <c r="M11" s="322"/>
      <c r="N11" s="322"/>
      <c r="O11" s="322"/>
      <c r="P11" s="322"/>
      <c r="Q11" s="322"/>
      <c r="R11" s="322"/>
      <c r="S11" s="212"/>
      <c r="T11" s="213"/>
      <c r="U11" s="214" t="s">
        <v>31</v>
      </c>
      <c r="V11" s="302">
        <v>10000000</v>
      </c>
      <c r="W11" s="302"/>
      <c r="X11" s="302"/>
      <c r="Y11" s="302"/>
      <c r="Z11" s="302"/>
      <c r="AA11" s="215" t="s">
        <v>12</v>
      </c>
    </row>
    <row r="12" spans="1:27" ht="20.100000000000001" customHeight="1">
      <c r="A12" s="317"/>
      <c r="B12" s="262" t="s">
        <v>32</v>
      </c>
      <c r="C12" s="263"/>
      <c r="D12" s="263"/>
      <c r="E12" s="263"/>
      <c r="F12" s="264"/>
      <c r="G12" s="255"/>
      <c r="H12" s="256"/>
      <c r="I12" s="256"/>
      <c r="J12" s="256"/>
      <c r="K12" s="256"/>
      <c r="L12" s="256"/>
      <c r="M12" s="256"/>
      <c r="N12" s="256"/>
      <c r="O12" s="256"/>
      <c r="P12" s="256"/>
      <c r="Q12" s="256"/>
      <c r="R12" s="256"/>
      <c r="S12" s="212"/>
      <c r="T12" s="213"/>
      <c r="U12" s="214" t="s">
        <v>11</v>
      </c>
      <c r="V12" s="303"/>
      <c r="W12" s="303"/>
      <c r="X12" s="303"/>
      <c r="Y12" s="303"/>
      <c r="Z12" s="303"/>
      <c r="AA12" s="215" t="s">
        <v>12</v>
      </c>
    </row>
    <row r="13" spans="1:27" ht="20.100000000000001" customHeight="1">
      <c r="A13" s="317"/>
      <c r="B13" s="262" t="s">
        <v>9</v>
      </c>
      <c r="C13" s="263"/>
      <c r="D13" s="263"/>
      <c r="E13" s="263"/>
      <c r="F13" s="264"/>
      <c r="G13" s="304" t="s">
        <v>10</v>
      </c>
      <c r="H13" s="305"/>
      <c r="I13" s="305"/>
      <c r="J13" s="305"/>
      <c r="K13" s="305"/>
      <c r="L13" s="305"/>
      <c r="M13" s="305"/>
      <c r="N13" s="305"/>
      <c r="O13" s="305"/>
      <c r="P13" s="305"/>
      <c r="Q13" s="305"/>
      <c r="R13" s="305"/>
      <c r="S13" s="212"/>
      <c r="T13" s="213"/>
      <c r="U13" s="214" t="s">
        <v>31</v>
      </c>
      <c r="V13" s="303"/>
      <c r="W13" s="303"/>
      <c r="X13" s="303"/>
      <c r="Y13" s="303"/>
      <c r="Z13" s="303"/>
      <c r="AA13" s="215" t="s">
        <v>33</v>
      </c>
    </row>
    <row r="14" spans="1:27" ht="20.100000000000001" customHeight="1">
      <c r="A14" s="317"/>
      <c r="B14" s="262" t="s">
        <v>34</v>
      </c>
      <c r="C14" s="263"/>
      <c r="D14" s="263"/>
      <c r="E14" s="263"/>
      <c r="F14" s="264"/>
      <c r="G14" s="304" t="s">
        <v>227</v>
      </c>
      <c r="H14" s="305"/>
      <c r="I14" s="305"/>
      <c r="J14" s="305"/>
      <c r="K14" s="305"/>
      <c r="L14" s="305"/>
      <c r="M14" s="305"/>
      <c r="N14" s="305"/>
      <c r="O14" s="305"/>
      <c r="P14" s="305"/>
      <c r="Q14" s="305"/>
      <c r="R14" s="305"/>
      <c r="S14" s="305"/>
      <c r="T14" s="305"/>
      <c r="U14" s="305"/>
      <c r="V14" s="305"/>
      <c r="W14" s="305"/>
      <c r="X14" s="305"/>
      <c r="Y14" s="305"/>
      <c r="Z14" s="305"/>
      <c r="AA14" s="306"/>
    </row>
    <row r="15" spans="1:27" ht="20.100000000000001" customHeight="1">
      <c r="A15" s="317"/>
      <c r="B15" s="262" t="s">
        <v>35</v>
      </c>
      <c r="C15" s="263"/>
      <c r="D15" s="263"/>
      <c r="E15" s="263"/>
      <c r="F15" s="264"/>
      <c r="G15" s="291" t="s">
        <v>36</v>
      </c>
      <c r="H15" s="292"/>
      <c r="I15" s="292"/>
      <c r="J15" s="292"/>
      <c r="K15" s="292"/>
      <c r="L15" s="292"/>
      <c r="M15" s="292"/>
      <c r="N15" s="292"/>
      <c r="O15" s="292"/>
      <c r="P15" s="292"/>
      <c r="Q15" s="292"/>
      <c r="R15" s="292"/>
      <c r="S15" s="292"/>
      <c r="T15" s="292"/>
      <c r="U15" s="292"/>
      <c r="V15" s="292"/>
      <c r="W15" s="292"/>
      <c r="X15" s="292"/>
      <c r="Y15" s="292"/>
      <c r="Z15" s="292"/>
      <c r="AA15" s="293"/>
    </row>
    <row r="16" spans="1:27" ht="20.100000000000001" customHeight="1">
      <c r="A16" s="317"/>
      <c r="B16" s="294" t="s">
        <v>37</v>
      </c>
      <c r="C16" s="295"/>
      <c r="D16" s="295"/>
      <c r="E16" s="295"/>
      <c r="F16" s="296"/>
      <c r="G16" s="216"/>
      <c r="H16" s="212"/>
      <c r="I16" s="212"/>
      <c r="J16" s="212"/>
      <c r="K16" s="212"/>
      <c r="L16" s="212"/>
      <c r="M16" s="212"/>
      <c r="N16" s="212"/>
      <c r="O16" s="212"/>
      <c r="P16" s="212"/>
      <c r="Q16" s="212"/>
      <c r="R16" s="212"/>
      <c r="S16" s="212"/>
      <c r="T16" s="212"/>
      <c r="U16" s="212"/>
      <c r="V16" s="212"/>
      <c r="W16" s="212"/>
      <c r="X16" s="212"/>
      <c r="Y16" s="212"/>
      <c r="Z16" s="212"/>
      <c r="AA16" s="217"/>
    </row>
    <row r="17" spans="1:27" ht="20.100000000000001" customHeight="1">
      <c r="A17" s="317"/>
      <c r="B17" s="262" t="s">
        <v>38</v>
      </c>
      <c r="C17" s="263"/>
      <c r="D17" s="263"/>
      <c r="E17" s="263"/>
      <c r="F17" s="264"/>
      <c r="G17" s="216"/>
      <c r="H17" s="212"/>
      <c r="I17" s="212"/>
      <c r="J17" s="212"/>
      <c r="K17" s="212"/>
      <c r="L17" s="297" t="s">
        <v>209</v>
      </c>
      <c r="M17" s="298"/>
      <c r="N17" s="298"/>
      <c r="O17" s="298"/>
      <c r="P17" s="298"/>
      <c r="Q17" s="298"/>
      <c r="R17" s="298"/>
      <c r="S17" s="298"/>
      <c r="T17" s="298"/>
      <c r="U17" s="212"/>
      <c r="V17" s="212"/>
      <c r="W17" s="212"/>
      <c r="X17" s="212"/>
      <c r="Y17" s="212"/>
      <c r="Z17" s="212"/>
      <c r="AA17" s="217"/>
    </row>
    <row r="18" spans="1:27" ht="20.100000000000001" customHeight="1">
      <c r="A18" s="317"/>
      <c r="B18" s="262" t="s">
        <v>39</v>
      </c>
      <c r="C18" s="263"/>
      <c r="D18" s="263"/>
      <c r="E18" s="263"/>
      <c r="F18" s="264"/>
      <c r="G18" s="218"/>
      <c r="H18" s="219"/>
      <c r="I18" s="219"/>
      <c r="J18" s="219"/>
      <c r="K18" s="219"/>
      <c r="L18" s="297" t="s">
        <v>210</v>
      </c>
      <c r="M18" s="298"/>
      <c r="N18" s="298"/>
      <c r="O18" s="298"/>
      <c r="P18" s="298"/>
      <c r="Q18" s="298"/>
      <c r="R18" s="298"/>
      <c r="S18" s="298"/>
      <c r="T18" s="298"/>
      <c r="U18" s="219"/>
      <c r="V18" s="219"/>
      <c r="W18" s="219"/>
      <c r="X18" s="219"/>
      <c r="Y18" s="219"/>
      <c r="Z18" s="219"/>
      <c r="AA18" s="215"/>
    </row>
    <row r="19" spans="1:27" ht="20.100000000000001" customHeight="1">
      <c r="A19" s="317"/>
      <c r="B19" s="262" t="s">
        <v>40</v>
      </c>
      <c r="C19" s="263"/>
      <c r="D19" s="263"/>
      <c r="E19" s="263"/>
      <c r="F19" s="264"/>
      <c r="G19" s="218"/>
      <c r="H19" s="219"/>
      <c r="I19" s="219"/>
      <c r="J19" s="219"/>
      <c r="K19" s="219"/>
      <c r="L19" s="297" t="s">
        <v>210</v>
      </c>
      <c r="M19" s="298"/>
      <c r="N19" s="298"/>
      <c r="O19" s="298"/>
      <c r="P19" s="298"/>
      <c r="Q19" s="298"/>
      <c r="R19" s="298"/>
      <c r="S19" s="298"/>
      <c r="T19" s="298"/>
      <c r="U19" s="219"/>
      <c r="V19" s="219"/>
      <c r="W19" s="219"/>
      <c r="X19" s="219"/>
      <c r="Y19" s="219"/>
      <c r="Z19" s="219"/>
      <c r="AA19" s="215"/>
    </row>
    <row r="20" spans="1:27" ht="20.100000000000001" customHeight="1">
      <c r="A20" s="317"/>
      <c r="B20" s="262" t="s">
        <v>41</v>
      </c>
      <c r="C20" s="263"/>
      <c r="D20" s="263"/>
      <c r="E20" s="263"/>
      <c r="F20" s="264"/>
      <c r="G20" s="218"/>
      <c r="H20" s="219"/>
      <c r="I20" s="219"/>
      <c r="J20" s="219"/>
      <c r="K20" s="219"/>
      <c r="L20" s="219"/>
      <c r="M20" s="219"/>
      <c r="N20" s="219"/>
      <c r="O20" s="219"/>
      <c r="P20" s="219"/>
      <c r="Q20" s="219"/>
      <c r="R20" s="219"/>
      <c r="S20" s="219"/>
      <c r="T20" s="219"/>
      <c r="U20" s="219"/>
      <c r="V20" s="219"/>
      <c r="W20" s="219"/>
      <c r="X20" s="219"/>
      <c r="Y20" s="219"/>
      <c r="Z20" s="219"/>
      <c r="AA20" s="215"/>
    </row>
    <row r="21" spans="1:27" ht="20.100000000000001" customHeight="1">
      <c r="A21" s="220" t="s">
        <v>42</v>
      </c>
      <c r="B21" s="221"/>
      <c r="C21" s="221"/>
      <c r="D21" s="221"/>
      <c r="E21" s="221"/>
      <c r="F21" s="221"/>
      <c r="G21" s="221"/>
      <c r="H21" s="221"/>
      <c r="I21" s="221"/>
      <c r="J21" s="221"/>
      <c r="K21" s="221"/>
      <c r="L21" s="221"/>
      <c r="M21" s="221"/>
      <c r="N21" s="221"/>
      <c r="O21" s="221"/>
      <c r="P21" s="221"/>
      <c r="Q21" s="221"/>
      <c r="R21" s="221"/>
      <c r="S21" s="221"/>
      <c r="T21" s="221"/>
      <c r="U21" s="221"/>
      <c r="V21" s="221"/>
      <c r="W21" s="221"/>
      <c r="X21" s="221"/>
      <c r="Y21" s="221"/>
      <c r="Z21" s="221"/>
      <c r="AA21" s="222"/>
    </row>
    <row r="22" spans="1:27" ht="20.100000000000001" customHeight="1">
      <c r="A22" s="316" t="s">
        <v>43</v>
      </c>
      <c r="B22" s="307"/>
      <c r="C22" s="307"/>
      <c r="D22" s="307"/>
      <c r="E22" s="307" t="s">
        <v>44</v>
      </c>
      <c r="F22" s="307"/>
      <c r="G22" s="307"/>
      <c r="H22" s="307"/>
      <c r="I22" s="307"/>
      <c r="J22" s="307" t="s">
        <v>45</v>
      </c>
      <c r="K22" s="307"/>
      <c r="L22" s="307"/>
      <c r="M22" s="307"/>
      <c r="N22" s="307"/>
      <c r="O22" s="307"/>
      <c r="P22" s="307"/>
      <c r="Q22" s="307"/>
      <c r="R22" s="307"/>
      <c r="S22" s="307"/>
      <c r="T22" s="307"/>
      <c r="U22" s="307" t="s">
        <v>46</v>
      </c>
      <c r="V22" s="307"/>
      <c r="W22" s="307"/>
      <c r="X22" s="307"/>
      <c r="Y22" s="307"/>
      <c r="Z22" s="307"/>
      <c r="AA22" s="308"/>
    </row>
    <row r="23" spans="1:27" ht="20.100000000000001" customHeight="1">
      <c r="A23" s="309" t="s">
        <v>47</v>
      </c>
      <c r="B23" s="256"/>
      <c r="C23" s="256"/>
      <c r="D23" s="257"/>
      <c r="E23" s="310">
        <f>V11</f>
        <v>10000000</v>
      </c>
      <c r="F23" s="311"/>
      <c r="G23" s="311"/>
      <c r="H23" s="311"/>
      <c r="I23" s="312"/>
      <c r="J23" s="313"/>
      <c r="K23" s="314"/>
      <c r="L23" s="314"/>
      <c r="M23" s="213" t="s">
        <v>13</v>
      </c>
      <c r="N23" s="315" t="s">
        <v>48</v>
      </c>
      <c r="O23" s="315"/>
      <c r="P23" s="315"/>
      <c r="Q23" s="315"/>
      <c r="R23" s="315"/>
      <c r="S23" s="223"/>
      <c r="T23" s="213" t="s">
        <v>49</v>
      </c>
      <c r="U23" s="255" t="s">
        <v>50</v>
      </c>
      <c r="V23" s="256"/>
      <c r="W23" s="256"/>
      <c r="X23" s="256"/>
      <c r="Y23" s="256"/>
      <c r="Z23" s="256"/>
      <c r="AA23" s="259"/>
    </row>
    <row r="24" spans="1:27" ht="20.100000000000001" customHeight="1">
      <c r="A24" s="309"/>
      <c r="B24" s="256"/>
      <c r="C24" s="256"/>
      <c r="D24" s="257"/>
      <c r="E24" s="332"/>
      <c r="F24" s="332"/>
      <c r="G24" s="332"/>
      <c r="H24" s="332"/>
      <c r="I24" s="332"/>
      <c r="J24" s="313"/>
      <c r="K24" s="314"/>
      <c r="L24" s="314"/>
      <c r="M24" s="213" t="s">
        <v>13</v>
      </c>
      <c r="N24" s="333">
        <f>ROUNDUP(E24*J24,-1)</f>
        <v>0</v>
      </c>
      <c r="O24" s="333"/>
      <c r="P24" s="333"/>
      <c r="Q24" s="333"/>
      <c r="R24" s="333"/>
      <c r="S24" s="223"/>
      <c r="T24" s="213" t="s">
        <v>15</v>
      </c>
      <c r="U24" s="255" t="s">
        <v>51</v>
      </c>
      <c r="V24" s="256"/>
      <c r="W24" s="256"/>
      <c r="X24" s="256"/>
      <c r="Y24" s="256"/>
      <c r="Z24" s="256"/>
      <c r="AA24" s="259"/>
    </row>
    <row r="25" spans="1:27" ht="20.100000000000001" customHeight="1">
      <c r="A25" s="309"/>
      <c r="B25" s="256"/>
      <c r="C25" s="256"/>
      <c r="D25" s="257"/>
      <c r="E25" s="332"/>
      <c r="F25" s="332"/>
      <c r="G25" s="332"/>
      <c r="H25" s="332"/>
      <c r="I25" s="332"/>
      <c r="J25" s="313"/>
      <c r="K25" s="314"/>
      <c r="L25" s="314"/>
      <c r="M25" s="213" t="s">
        <v>13</v>
      </c>
      <c r="N25" s="334"/>
      <c r="O25" s="334"/>
      <c r="P25" s="334"/>
      <c r="Q25" s="334"/>
      <c r="R25" s="334"/>
      <c r="S25" s="223"/>
      <c r="T25" s="213" t="s">
        <v>49</v>
      </c>
      <c r="U25" s="255" t="s">
        <v>14</v>
      </c>
      <c r="V25" s="256"/>
      <c r="W25" s="256"/>
      <c r="X25" s="256"/>
      <c r="Y25" s="256"/>
      <c r="Z25" s="256"/>
      <c r="AA25" s="259"/>
    </row>
    <row r="26" spans="1:27" ht="20.100000000000001" customHeight="1">
      <c r="A26" s="323" t="s">
        <v>16</v>
      </c>
      <c r="B26" s="324"/>
      <c r="C26" s="324"/>
      <c r="D26" s="324"/>
      <c r="E26" s="324"/>
      <c r="F26" s="324"/>
      <c r="G26" s="324"/>
      <c r="H26" s="324"/>
      <c r="I26" s="324"/>
      <c r="J26" s="324"/>
      <c r="K26" s="324"/>
      <c r="L26" s="324"/>
      <c r="M26" s="324"/>
      <c r="N26" s="324"/>
      <c r="O26" s="324"/>
      <c r="P26" s="324"/>
      <c r="Q26" s="324"/>
      <c r="R26" s="324"/>
      <c r="S26" s="324"/>
      <c r="T26" s="324"/>
      <c r="U26" s="324"/>
      <c r="V26" s="324"/>
      <c r="W26" s="324"/>
      <c r="X26" s="324"/>
      <c r="Y26" s="324"/>
      <c r="Z26" s="324"/>
      <c r="AA26" s="325"/>
    </row>
    <row r="27" spans="1:27" ht="20.100000000000001" customHeight="1">
      <c r="A27" s="326"/>
      <c r="B27" s="327"/>
      <c r="C27" s="327"/>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8"/>
    </row>
    <row r="28" spans="1:27" ht="20.100000000000001" customHeight="1">
      <c r="A28" s="326"/>
      <c r="B28" s="327"/>
      <c r="C28" s="327"/>
      <c r="D28" s="327"/>
      <c r="E28" s="327"/>
      <c r="F28" s="327"/>
      <c r="G28" s="327"/>
      <c r="H28" s="327"/>
      <c r="I28" s="327"/>
      <c r="J28" s="327"/>
      <c r="K28" s="327"/>
      <c r="L28" s="327"/>
      <c r="M28" s="327"/>
      <c r="N28" s="327"/>
      <c r="O28" s="327"/>
      <c r="P28" s="327"/>
      <c r="Q28" s="327"/>
      <c r="R28" s="327"/>
      <c r="S28" s="327"/>
      <c r="T28" s="327"/>
      <c r="U28" s="327"/>
      <c r="V28" s="327"/>
      <c r="W28" s="327"/>
      <c r="X28" s="327"/>
      <c r="Y28" s="327"/>
      <c r="Z28" s="327"/>
      <c r="AA28" s="328"/>
    </row>
    <row r="29" spans="1:27">
      <c r="A29" s="329"/>
      <c r="B29" s="330"/>
      <c r="C29" s="330"/>
      <c r="D29" s="330"/>
      <c r="E29" s="224"/>
      <c r="F29" s="225"/>
      <c r="G29" s="330"/>
      <c r="H29" s="330"/>
      <c r="I29" s="330"/>
      <c r="J29" s="330"/>
      <c r="K29" s="330"/>
      <c r="L29" s="330"/>
      <c r="M29" s="330"/>
      <c r="N29" s="331"/>
      <c r="O29" s="331"/>
      <c r="P29" s="226"/>
      <c r="Q29" s="226"/>
      <c r="R29" s="226"/>
      <c r="S29" s="226"/>
      <c r="T29" s="226"/>
      <c r="U29" s="226"/>
      <c r="V29" s="226"/>
      <c r="W29" s="226"/>
      <c r="X29" s="226"/>
      <c r="Y29" s="226"/>
      <c r="Z29" s="226"/>
      <c r="AA29" s="227"/>
    </row>
    <row r="30" spans="1:27">
      <c r="A30" s="228"/>
      <c r="B30" s="226"/>
      <c r="C30" s="226"/>
      <c r="D30" s="226"/>
      <c r="E30" s="226"/>
      <c r="F30" s="225"/>
      <c r="G30" s="330"/>
      <c r="H30" s="330"/>
      <c r="I30" s="330"/>
      <c r="J30" s="330"/>
      <c r="K30" s="330"/>
      <c r="L30" s="330"/>
      <c r="M30" s="330"/>
      <c r="N30" s="331"/>
      <c r="O30" s="331"/>
      <c r="P30" s="226"/>
      <c r="Q30" s="226"/>
      <c r="R30" s="226"/>
      <c r="S30" s="226"/>
      <c r="T30" s="226"/>
      <c r="U30" s="226"/>
      <c r="V30" s="226"/>
      <c r="W30" s="226"/>
      <c r="X30" s="226"/>
      <c r="Y30" s="226"/>
      <c r="Z30" s="226"/>
      <c r="AA30" s="227"/>
    </row>
    <row r="31" spans="1:27">
      <c r="A31" s="228"/>
      <c r="B31" s="226"/>
      <c r="C31" s="226"/>
      <c r="D31" s="226"/>
      <c r="E31" s="226"/>
      <c r="F31" s="225"/>
      <c r="G31" s="330"/>
      <c r="H31" s="330"/>
      <c r="I31" s="330"/>
      <c r="J31" s="330"/>
      <c r="K31" s="330"/>
      <c r="L31" s="330"/>
      <c r="M31" s="330"/>
      <c r="N31" s="331"/>
      <c r="O31" s="331"/>
      <c r="P31" s="226"/>
      <c r="Q31" s="226"/>
      <c r="R31" s="226"/>
      <c r="S31" s="226"/>
      <c r="T31" s="226"/>
      <c r="U31" s="226"/>
      <c r="V31" s="226"/>
      <c r="W31" s="226"/>
      <c r="X31" s="226"/>
      <c r="Y31" s="226"/>
      <c r="Z31" s="226"/>
      <c r="AA31" s="227"/>
    </row>
    <row r="32" spans="1:27">
      <c r="A32" s="228"/>
      <c r="B32" s="226"/>
      <c r="C32" s="226"/>
      <c r="D32" s="226"/>
      <c r="E32" s="226"/>
      <c r="F32" s="225"/>
      <c r="G32" s="330"/>
      <c r="H32" s="330"/>
      <c r="I32" s="330"/>
      <c r="J32" s="330"/>
      <c r="K32" s="330"/>
      <c r="L32" s="330"/>
      <c r="M32" s="330"/>
      <c r="N32" s="331"/>
      <c r="O32" s="331"/>
      <c r="P32" s="226"/>
      <c r="Q32" s="226"/>
      <c r="R32" s="226"/>
      <c r="S32" s="226"/>
      <c r="T32" s="226"/>
      <c r="U32" s="226"/>
      <c r="V32" s="226"/>
      <c r="W32" s="226"/>
      <c r="X32" s="226"/>
      <c r="Y32" s="226"/>
      <c r="Z32" s="226"/>
      <c r="AA32" s="227"/>
    </row>
    <row r="33" spans="1:27">
      <c r="A33" s="228"/>
      <c r="B33" s="226"/>
      <c r="C33" s="226"/>
      <c r="D33" s="226"/>
      <c r="E33" s="226"/>
      <c r="F33" s="226"/>
      <c r="G33" s="224"/>
      <c r="H33" s="224"/>
      <c r="I33" s="224"/>
      <c r="J33" s="224"/>
      <c r="K33" s="224"/>
      <c r="L33" s="224"/>
      <c r="M33" s="224"/>
      <c r="N33" s="226"/>
      <c r="O33" s="226"/>
      <c r="P33" s="226"/>
      <c r="Q33" s="337" t="s">
        <v>230</v>
      </c>
      <c r="R33" s="337"/>
      <c r="S33" s="337"/>
      <c r="T33" s="337"/>
      <c r="U33" s="337"/>
      <c r="V33" s="337"/>
      <c r="W33" s="337"/>
      <c r="X33" s="229"/>
      <c r="Y33" s="226"/>
      <c r="Z33" s="226"/>
      <c r="AA33" s="227"/>
    </row>
    <row r="34" spans="1:27">
      <c r="A34" s="228"/>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7"/>
    </row>
    <row r="35" spans="1:27">
      <c r="A35" s="228"/>
      <c r="B35" s="226"/>
      <c r="C35" s="226"/>
      <c r="D35" s="226"/>
      <c r="E35" s="331" t="s">
        <v>52</v>
      </c>
      <c r="F35" s="331"/>
      <c r="G35" s="331"/>
      <c r="H35" s="331"/>
      <c r="I35" s="331"/>
      <c r="J35" s="331"/>
      <c r="K35" s="226"/>
      <c r="L35" s="331" t="s">
        <v>211</v>
      </c>
      <c r="M35" s="331"/>
      <c r="N35" s="331"/>
      <c r="O35" s="331"/>
      <c r="P35" s="331"/>
      <c r="Q35" s="331"/>
      <c r="R35" s="331"/>
      <c r="S35" s="331"/>
      <c r="T35" s="331"/>
      <c r="U35" s="331"/>
      <c r="V35" s="331"/>
      <c r="W35" s="331"/>
      <c r="X35" s="331"/>
      <c r="Y35" s="331"/>
      <c r="Z35" s="331" t="s">
        <v>53</v>
      </c>
      <c r="AA35" s="227"/>
    </row>
    <row r="36" spans="1:27">
      <c r="A36" s="228"/>
      <c r="B36" s="226"/>
      <c r="C36" s="226"/>
      <c r="D36" s="226"/>
      <c r="E36" s="331"/>
      <c r="F36" s="331"/>
      <c r="G36" s="331"/>
      <c r="H36" s="331"/>
      <c r="I36" s="331"/>
      <c r="J36" s="331"/>
      <c r="K36" s="226"/>
      <c r="L36" s="331"/>
      <c r="M36" s="331"/>
      <c r="N36" s="331"/>
      <c r="O36" s="331"/>
      <c r="P36" s="331"/>
      <c r="Q36" s="331"/>
      <c r="R36" s="331"/>
      <c r="S36" s="331"/>
      <c r="T36" s="331"/>
      <c r="U36" s="331"/>
      <c r="V36" s="331"/>
      <c r="W36" s="331"/>
      <c r="X36" s="331"/>
      <c r="Y36" s="331"/>
      <c r="Z36" s="331"/>
      <c r="AA36" s="230"/>
    </row>
    <row r="37" spans="1:27">
      <c r="A37" s="228"/>
      <c r="B37" s="226"/>
      <c r="C37" s="226"/>
      <c r="D37" s="226"/>
      <c r="E37" s="226"/>
      <c r="F37" s="226"/>
      <c r="G37" s="226"/>
      <c r="H37" s="226"/>
      <c r="I37" s="226"/>
      <c r="J37" s="226"/>
      <c r="K37" s="226"/>
      <c r="L37" s="226"/>
      <c r="M37" s="330"/>
      <c r="N37" s="330"/>
      <c r="O37" s="330"/>
      <c r="P37" s="330"/>
      <c r="Q37" s="330"/>
      <c r="R37" s="271"/>
      <c r="S37" s="271"/>
      <c r="T37" s="271"/>
      <c r="U37" s="271"/>
      <c r="V37" s="271"/>
      <c r="W37" s="271"/>
      <c r="X37" s="271"/>
      <c r="Y37" s="271"/>
      <c r="Z37" s="231"/>
      <c r="AA37" s="230"/>
    </row>
    <row r="38" spans="1:27" ht="16.5" customHeight="1">
      <c r="A38" s="228"/>
      <c r="B38" s="226"/>
      <c r="C38" s="226"/>
      <c r="D38" s="226"/>
      <c r="E38" s="331" t="s">
        <v>54</v>
      </c>
      <c r="F38" s="331"/>
      <c r="G38" s="331"/>
      <c r="H38" s="331"/>
      <c r="I38" s="331"/>
      <c r="J38" s="331"/>
      <c r="K38" s="226"/>
      <c r="L38" s="335" t="str">
        <f>L4</f>
        <v>블로그 주식회사</v>
      </c>
      <c r="M38" s="335"/>
      <c r="N38" s="335"/>
      <c r="O38" s="335"/>
      <c r="P38" s="335"/>
      <c r="Q38" s="335"/>
      <c r="R38" s="336" t="str">
        <f>J6</f>
        <v>네이버</v>
      </c>
      <c r="S38" s="336"/>
      <c r="T38" s="336"/>
      <c r="U38" s="336"/>
      <c r="V38" s="336"/>
      <c r="W38" s="336"/>
      <c r="X38" s="336"/>
      <c r="Y38" s="336"/>
      <c r="Z38" s="232" t="s">
        <v>53</v>
      </c>
      <c r="AA38" s="230"/>
    </row>
    <row r="39" spans="1:27">
      <c r="A39" s="233"/>
      <c r="B39" s="234"/>
      <c r="C39" s="234"/>
      <c r="D39" s="234"/>
      <c r="E39" s="234"/>
      <c r="F39" s="234"/>
      <c r="G39" s="234"/>
      <c r="H39" s="234"/>
      <c r="I39" s="234"/>
      <c r="J39" s="234"/>
      <c r="K39" s="234"/>
      <c r="L39" s="234"/>
      <c r="M39" s="234"/>
      <c r="N39" s="234"/>
      <c r="O39" s="234"/>
      <c r="P39" s="234"/>
      <c r="Q39" s="234"/>
      <c r="R39" s="234"/>
      <c r="S39" s="234"/>
      <c r="T39" s="234"/>
      <c r="U39" s="234"/>
      <c r="V39" s="234"/>
      <c r="W39" s="234"/>
      <c r="X39" s="234"/>
      <c r="Y39" s="234"/>
      <c r="Z39" s="234"/>
      <c r="AA39" s="235"/>
    </row>
  </sheetData>
  <sheetProtection formatCells="0"/>
  <mergeCells count="102">
    <mergeCell ref="Z35:Z36"/>
    <mergeCell ref="M37:Q37"/>
    <mergeCell ref="R37:Y37"/>
    <mergeCell ref="E38:J38"/>
    <mergeCell ref="R38:Y38"/>
    <mergeCell ref="G31:M31"/>
    <mergeCell ref="N31:O31"/>
    <mergeCell ref="G32:M32"/>
    <mergeCell ref="N32:O32"/>
    <mergeCell ref="Q33:W33"/>
    <mergeCell ref="E35:J36"/>
    <mergeCell ref="R35:Y36"/>
    <mergeCell ref="L35:Q36"/>
    <mergeCell ref="L38:Q38"/>
    <mergeCell ref="A26:AA28"/>
    <mergeCell ref="A29:D29"/>
    <mergeCell ref="G29:M29"/>
    <mergeCell ref="N29:O29"/>
    <mergeCell ref="G30:M30"/>
    <mergeCell ref="N30:O30"/>
    <mergeCell ref="A24:D24"/>
    <mergeCell ref="E24:I24"/>
    <mergeCell ref="J24:L24"/>
    <mergeCell ref="N24:R24"/>
    <mergeCell ref="U24:AA24"/>
    <mergeCell ref="A25:D25"/>
    <mergeCell ref="E25:I25"/>
    <mergeCell ref="J25:L25"/>
    <mergeCell ref="N25:R25"/>
    <mergeCell ref="U25:AA25"/>
    <mergeCell ref="G12:R12"/>
    <mergeCell ref="V12:Z12"/>
    <mergeCell ref="B13:F13"/>
    <mergeCell ref="G13:R13"/>
    <mergeCell ref="V13:Z13"/>
    <mergeCell ref="B14:F14"/>
    <mergeCell ref="G14:AA14"/>
    <mergeCell ref="U22:AA22"/>
    <mergeCell ref="A23:D23"/>
    <mergeCell ref="E23:I23"/>
    <mergeCell ref="J23:L23"/>
    <mergeCell ref="N23:R23"/>
    <mergeCell ref="U23:AA23"/>
    <mergeCell ref="B19:F19"/>
    <mergeCell ref="L19:T19"/>
    <mergeCell ref="B20:F20"/>
    <mergeCell ref="A22:D22"/>
    <mergeCell ref="E22:I22"/>
    <mergeCell ref="J22:T22"/>
    <mergeCell ref="A10:A20"/>
    <mergeCell ref="B10:F10"/>
    <mergeCell ref="G10:AA10"/>
    <mergeCell ref="B11:F11"/>
    <mergeCell ref="G11:R11"/>
    <mergeCell ref="B15:F15"/>
    <mergeCell ref="G15:AA15"/>
    <mergeCell ref="B16:F16"/>
    <mergeCell ref="B17:F17"/>
    <mergeCell ref="L17:T17"/>
    <mergeCell ref="B18:F18"/>
    <mergeCell ref="L18:T18"/>
    <mergeCell ref="J5:R5"/>
    <mergeCell ref="T5:V5"/>
    <mergeCell ref="W5:AA5"/>
    <mergeCell ref="G6:I6"/>
    <mergeCell ref="J6:R6"/>
    <mergeCell ref="S6:V6"/>
    <mergeCell ref="W6:AA6"/>
    <mergeCell ref="V11:Z11"/>
    <mergeCell ref="B12:F12"/>
    <mergeCell ref="B7:F9"/>
    <mergeCell ref="G7:K7"/>
    <mergeCell ref="L7:R7"/>
    <mergeCell ref="S7:V7"/>
    <mergeCell ref="W7:AA7"/>
    <mergeCell ref="G8:I8"/>
    <mergeCell ref="J8:R8"/>
    <mergeCell ref="T8:V8"/>
    <mergeCell ref="A3:A9"/>
    <mergeCell ref="B3:F3"/>
    <mergeCell ref="G3:U3"/>
    <mergeCell ref="V3:AA3"/>
    <mergeCell ref="B4:F6"/>
    <mergeCell ref="G4:K4"/>
    <mergeCell ref="L4:R4"/>
    <mergeCell ref="S4:V4"/>
    <mergeCell ref="W4:AA4"/>
    <mergeCell ref="G5:I5"/>
    <mergeCell ref="J9:R9"/>
    <mergeCell ref="S9:V9"/>
    <mergeCell ref="W9:AA9"/>
    <mergeCell ref="W8:AA8"/>
    <mergeCell ref="G9:I9"/>
    <mergeCell ref="A1:P2"/>
    <mergeCell ref="Q1:U1"/>
    <mergeCell ref="V1:W1"/>
    <mergeCell ref="X1:Y1"/>
    <mergeCell ref="Z1:AA1"/>
    <mergeCell ref="Q2:U2"/>
    <mergeCell ref="V2:W2"/>
    <mergeCell ref="X2:Y2"/>
    <mergeCell ref="Z2:AA2"/>
  </mergeCells>
  <phoneticPr fontId="2" type="noConversion"/>
  <printOptions horizontalCentered="1"/>
  <pageMargins left="0.70866141732283472" right="0.70866141732283472" top="0.74803149606299213" bottom="0.74803149606299213" header="0.31496062992125984" footer="0.31496062992125984"/>
  <pageSetup paperSize="9" scale="96"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25"/>
  <sheetViews>
    <sheetView showGridLines="0" showZeros="0" workbookViewId="0">
      <selection activeCell="AK21" sqref="AJ21:AK21"/>
    </sheetView>
  </sheetViews>
  <sheetFormatPr defaultColWidth="2.75" defaultRowHeight="30" customHeight="1"/>
  <cols>
    <col min="1" max="15" width="3.125" style="80" customWidth="1"/>
    <col min="16" max="16" width="5.625" style="80" customWidth="1"/>
    <col min="17" max="24" width="3.125" style="80" customWidth="1"/>
    <col min="25" max="25" width="4.25" style="80" customWidth="1"/>
    <col min="26" max="27" width="3.125" style="80" customWidth="1"/>
    <col min="28" max="256" width="2.75" style="80"/>
    <col min="257" max="271" width="3.125" style="80" customWidth="1"/>
    <col min="272" max="272" width="5.625" style="80" customWidth="1"/>
    <col min="273" max="280" width="3.125" style="80" customWidth="1"/>
    <col min="281" max="281" width="4.25" style="80" customWidth="1"/>
    <col min="282" max="283" width="3.125" style="80" customWidth="1"/>
    <col min="284" max="512" width="2.75" style="80"/>
    <col min="513" max="527" width="3.125" style="80" customWidth="1"/>
    <col min="528" max="528" width="5.625" style="80" customWidth="1"/>
    <col min="529" max="536" width="3.125" style="80" customWidth="1"/>
    <col min="537" max="537" width="4.25" style="80" customWidth="1"/>
    <col min="538" max="539" width="3.125" style="80" customWidth="1"/>
    <col min="540" max="768" width="2.75" style="80"/>
    <col min="769" max="783" width="3.125" style="80" customWidth="1"/>
    <col min="784" max="784" width="5.625" style="80" customWidth="1"/>
    <col min="785" max="792" width="3.125" style="80" customWidth="1"/>
    <col min="793" max="793" width="4.25" style="80" customWidth="1"/>
    <col min="794" max="795" width="3.125" style="80" customWidth="1"/>
    <col min="796" max="1024" width="2.75" style="80"/>
    <col min="1025" max="1039" width="3.125" style="80" customWidth="1"/>
    <col min="1040" max="1040" width="5.625" style="80" customWidth="1"/>
    <col min="1041" max="1048" width="3.125" style="80" customWidth="1"/>
    <col min="1049" max="1049" width="4.25" style="80" customWidth="1"/>
    <col min="1050" max="1051" width="3.125" style="80" customWidth="1"/>
    <col min="1052" max="1280" width="2.75" style="80"/>
    <col min="1281" max="1295" width="3.125" style="80" customWidth="1"/>
    <col min="1296" max="1296" width="5.625" style="80" customWidth="1"/>
    <col min="1297" max="1304" width="3.125" style="80" customWidth="1"/>
    <col min="1305" max="1305" width="4.25" style="80" customWidth="1"/>
    <col min="1306" max="1307" width="3.125" style="80" customWidth="1"/>
    <col min="1308" max="1536" width="2.75" style="80"/>
    <col min="1537" max="1551" width="3.125" style="80" customWidth="1"/>
    <col min="1552" max="1552" width="5.625" style="80" customWidth="1"/>
    <col min="1553" max="1560" width="3.125" style="80" customWidth="1"/>
    <col min="1561" max="1561" width="4.25" style="80" customWidth="1"/>
    <col min="1562" max="1563" width="3.125" style="80" customWidth="1"/>
    <col min="1564" max="1792" width="2.75" style="80"/>
    <col min="1793" max="1807" width="3.125" style="80" customWidth="1"/>
    <col min="1808" max="1808" width="5.625" style="80" customWidth="1"/>
    <col min="1809" max="1816" width="3.125" style="80" customWidth="1"/>
    <col min="1817" max="1817" width="4.25" style="80" customWidth="1"/>
    <col min="1818" max="1819" width="3.125" style="80" customWidth="1"/>
    <col min="1820" max="2048" width="2.75" style="80"/>
    <col min="2049" max="2063" width="3.125" style="80" customWidth="1"/>
    <col min="2064" max="2064" width="5.625" style="80" customWidth="1"/>
    <col min="2065" max="2072" width="3.125" style="80" customWidth="1"/>
    <col min="2073" max="2073" width="4.25" style="80" customWidth="1"/>
    <col min="2074" max="2075" width="3.125" style="80" customWidth="1"/>
    <col min="2076" max="2304" width="2.75" style="80"/>
    <col min="2305" max="2319" width="3.125" style="80" customWidth="1"/>
    <col min="2320" max="2320" width="5.625" style="80" customWidth="1"/>
    <col min="2321" max="2328" width="3.125" style="80" customWidth="1"/>
    <col min="2329" max="2329" width="4.25" style="80" customWidth="1"/>
    <col min="2330" max="2331" width="3.125" style="80" customWidth="1"/>
    <col min="2332" max="2560" width="2.75" style="80"/>
    <col min="2561" max="2575" width="3.125" style="80" customWidth="1"/>
    <col min="2576" max="2576" width="5.625" style="80" customWidth="1"/>
    <col min="2577" max="2584" width="3.125" style="80" customWidth="1"/>
    <col min="2585" max="2585" width="4.25" style="80" customWidth="1"/>
    <col min="2586" max="2587" width="3.125" style="80" customWidth="1"/>
    <col min="2588" max="2816" width="2.75" style="80"/>
    <col min="2817" max="2831" width="3.125" style="80" customWidth="1"/>
    <col min="2832" max="2832" width="5.625" style="80" customWidth="1"/>
    <col min="2833" max="2840" width="3.125" style="80" customWidth="1"/>
    <col min="2841" max="2841" width="4.25" style="80" customWidth="1"/>
    <col min="2842" max="2843" width="3.125" style="80" customWidth="1"/>
    <col min="2844" max="3072" width="2.75" style="80"/>
    <col min="3073" max="3087" width="3.125" style="80" customWidth="1"/>
    <col min="3088" max="3088" width="5.625" style="80" customWidth="1"/>
    <col min="3089" max="3096" width="3.125" style="80" customWidth="1"/>
    <col min="3097" max="3097" width="4.25" style="80" customWidth="1"/>
    <col min="3098" max="3099" width="3.125" style="80" customWidth="1"/>
    <col min="3100" max="3328" width="2.75" style="80"/>
    <col min="3329" max="3343" width="3.125" style="80" customWidth="1"/>
    <col min="3344" max="3344" width="5.625" style="80" customWidth="1"/>
    <col min="3345" max="3352" width="3.125" style="80" customWidth="1"/>
    <col min="3353" max="3353" width="4.25" style="80" customWidth="1"/>
    <col min="3354" max="3355" width="3.125" style="80" customWidth="1"/>
    <col min="3356" max="3584" width="2.75" style="80"/>
    <col min="3585" max="3599" width="3.125" style="80" customWidth="1"/>
    <col min="3600" max="3600" width="5.625" style="80" customWidth="1"/>
    <col min="3601" max="3608" width="3.125" style="80" customWidth="1"/>
    <col min="3609" max="3609" width="4.25" style="80" customWidth="1"/>
    <col min="3610" max="3611" width="3.125" style="80" customWidth="1"/>
    <col min="3612" max="3840" width="2.75" style="80"/>
    <col min="3841" max="3855" width="3.125" style="80" customWidth="1"/>
    <col min="3856" max="3856" width="5.625" style="80" customWidth="1"/>
    <col min="3857" max="3864" width="3.125" style="80" customWidth="1"/>
    <col min="3865" max="3865" width="4.25" style="80" customWidth="1"/>
    <col min="3866" max="3867" width="3.125" style="80" customWidth="1"/>
    <col min="3868" max="4096" width="2.75" style="80"/>
    <col min="4097" max="4111" width="3.125" style="80" customWidth="1"/>
    <col min="4112" max="4112" width="5.625" style="80" customWidth="1"/>
    <col min="4113" max="4120" width="3.125" style="80" customWidth="1"/>
    <col min="4121" max="4121" width="4.25" style="80" customWidth="1"/>
    <col min="4122" max="4123" width="3.125" style="80" customWidth="1"/>
    <col min="4124" max="4352" width="2.75" style="80"/>
    <col min="4353" max="4367" width="3.125" style="80" customWidth="1"/>
    <col min="4368" max="4368" width="5.625" style="80" customWidth="1"/>
    <col min="4369" max="4376" width="3.125" style="80" customWidth="1"/>
    <col min="4377" max="4377" width="4.25" style="80" customWidth="1"/>
    <col min="4378" max="4379" width="3.125" style="80" customWidth="1"/>
    <col min="4380" max="4608" width="2.75" style="80"/>
    <col min="4609" max="4623" width="3.125" style="80" customWidth="1"/>
    <col min="4624" max="4624" width="5.625" style="80" customWidth="1"/>
    <col min="4625" max="4632" width="3.125" style="80" customWidth="1"/>
    <col min="4633" max="4633" width="4.25" style="80" customWidth="1"/>
    <col min="4634" max="4635" width="3.125" style="80" customWidth="1"/>
    <col min="4636" max="4864" width="2.75" style="80"/>
    <col min="4865" max="4879" width="3.125" style="80" customWidth="1"/>
    <col min="4880" max="4880" width="5.625" style="80" customWidth="1"/>
    <col min="4881" max="4888" width="3.125" style="80" customWidth="1"/>
    <col min="4889" max="4889" width="4.25" style="80" customWidth="1"/>
    <col min="4890" max="4891" width="3.125" style="80" customWidth="1"/>
    <col min="4892" max="5120" width="2.75" style="80"/>
    <col min="5121" max="5135" width="3.125" style="80" customWidth="1"/>
    <col min="5136" max="5136" width="5.625" style="80" customWidth="1"/>
    <col min="5137" max="5144" width="3.125" style="80" customWidth="1"/>
    <col min="5145" max="5145" width="4.25" style="80" customWidth="1"/>
    <col min="5146" max="5147" width="3.125" style="80" customWidth="1"/>
    <col min="5148" max="5376" width="2.75" style="80"/>
    <col min="5377" max="5391" width="3.125" style="80" customWidth="1"/>
    <col min="5392" max="5392" width="5.625" style="80" customWidth="1"/>
    <col min="5393" max="5400" width="3.125" style="80" customWidth="1"/>
    <col min="5401" max="5401" width="4.25" style="80" customWidth="1"/>
    <col min="5402" max="5403" width="3.125" style="80" customWidth="1"/>
    <col min="5404" max="5632" width="2.75" style="80"/>
    <col min="5633" max="5647" width="3.125" style="80" customWidth="1"/>
    <col min="5648" max="5648" width="5.625" style="80" customWidth="1"/>
    <col min="5649" max="5656" width="3.125" style="80" customWidth="1"/>
    <col min="5657" max="5657" width="4.25" style="80" customWidth="1"/>
    <col min="5658" max="5659" width="3.125" style="80" customWidth="1"/>
    <col min="5660" max="5888" width="2.75" style="80"/>
    <col min="5889" max="5903" width="3.125" style="80" customWidth="1"/>
    <col min="5904" max="5904" width="5.625" style="80" customWidth="1"/>
    <col min="5905" max="5912" width="3.125" style="80" customWidth="1"/>
    <col min="5913" max="5913" width="4.25" style="80" customWidth="1"/>
    <col min="5914" max="5915" width="3.125" style="80" customWidth="1"/>
    <col min="5916" max="6144" width="2.75" style="80"/>
    <col min="6145" max="6159" width="3.125" style="80" customWidth="1"/>
    <col min="6160" max="6160" width="5.625" style="80" customWidth="1"/>
    <col min="6161" max="6168" width="3.125" style="80" customWidth="1"/>
    <col min="6169" max="6169" width="4.25" style="80" customWidth="1"/>
    <col min="6170" max="6171" width="3.125" style="80" customWidth="1"/>
    <col min="6172" max="6400" width="2.75" style="80"/>
    <col min="6401" max="6415" width="3.125" style="80" customWidth="1"/>
    <col min="6416" max="6416" width="5.625" style="80" customWidth="1"/>
    <col min="6417" max="6424" width="3.125" style="80" customWidth="1"/>
    <col min="6425" max="6425" width="4.25" style="80" customWidth="1"/>
    <col min="6426" max="6427" width="3.125" style="80" customWidth="1"/>
    <col min="6428" max="6656" width="2.75" style="80"/>
    <col min="6657" max="6671" width="3.125" style="80" customWidth="1"/>
    <col min="6672" max="6672" width="5.625" style="80" customWidth="1"/>
    <col min="6673" max="6680" width="3.125" style="80" customWidth="1"/>
    <col min="6681" max="6681" width="4.25" style="80" customWidth="1"/>
    <col min="6682" max="6683" width="3.125" style="80" customWidth="1"/>
    <col min="6684" max="6912" width="2.75" style="80"/>
    <col min="6913" max="6927" width="3.125" style="80" customWidth="1"/>
    <col min="6928" max="6928" width="5.625" style="80" customWidth="1"/>
    <col min="6929" max="6936" width="3.125" style="80" customWidth="1"/>
    <col min="6937" max="6937" width="4.25" style="80" customWidth="1"/>
    <col min="6938" max="6939" width="3.125" style="80" customWidth="1"/>
    <col min="6940" max="7168" width="2.75" style="80"/>
    <col min="7169" max="7183" width="3.125" style="80" customWidth="1"/>
    <col min="7184" max="7184" width="5.625" style="80" customWidth="1"/>
    <col min="7185" max="7192" width="3.125" style="80" customWidth="1"/>
    <col min="7193" max="7193" width="4.25" style="80" customWidth="1"/>
    <col min="7194" max="7195" width="3.125" style="80" customWidth="1"/>
    <col min="7196" max="7424" width="2.75" style="80"/>
    <col min="7425" max="7439" width="3.125" style="80" customWidth="1"/>
    <col min="7440" max="7440" width="5.625" style="80" customWidth="1"/>
    <col min="7441" max="7448" width="3.125" style="80" customWidth="1"/>
    <col min="7449" max="7449" width="4.25" style="80" customWidth="1"/>
    <col min="7450" max="7451" width="3.125" style="80" customWidth="1"/>
    <col min="7452" max="7680" width="2.75" style="80"/>
    <col min="7681" max="7695" width="3.125" style="80" customWidth="1"/>
    <col min="7696" max="7696" width="5.625" style="80" customWidth="1"/>
    <col min="7697" max="7704" width="3.125" style="80" customWidth="1"/>
    <col min="7705" max="7705" width="4.25" style="80" customWidth="1"/>
    <col min="7706" max="7707" width="3.125" style="80" customWidth="1"/>
    <col min="7708" max="7936" width="2.75" style="80"/>
    <col min="7937" max="7951" width="3.125" style="80" customWidth="1"/>
    <col min="7952" max="7952" width="5.625" style="80" customWidth="1"/>
    <col min="7953" max="7960" width="3.125" style="80" customWidth="1"/>
    <col min="7961" max="7961" width="4.25" style="80" customWidth="1"/>
    <col min="7962" max="7963" width="3.125" style="80" customWidth="1"/>
    <col min="7964" max="8192" width="2.75" style="80"/>
    <col min="8193" max="8207" width="3.125" style="80" customWidth="1"/>
    <col min="8208" max="8208" width="5.625" style="80" customWidth="1"/>
    <col min="8209" max="8216" width="3.125" style="80" customWidth="1"/>
    <col min="8217" max="8217" width="4.25" style="80" customWidth="1"/>
    <col min="8218" max="8219" width="3.125" style="80" customWidth="1"/>
    <col min="8220" max="8448" width="2.75" style="80"/>
    <col min="8449" max="8463" width="3.125" style="80" customWidth="1"/>
    <col min="8464" max="8464" width="5.625" style="80" customWidth="1"/>
    <col min="8465" max="8472" width="3.125" style="80" customWidth="1"/>
    <col min="8473" max="8473" width="4.25" style="80" customWidth="1"/>
    <col min="8474" max="8475" width="3.125" style="80" customWidth="1"/>
    <col min="8476" max="8704" width="2.75" style="80"/>
    <col min="8705" max="8719" width="3.125" style="80" customWidth="1"/>
    <col min="8720" max="8720" width="5.625" style="80" customWidth="1"/>
    <col min="8721" max="8728" width="3.125" style="80" customWidth="1"/>
    <col min="8729" max="8729" width="4.25" style="80" customWidth="1"/>
    <col min="8730" max="8731" width="3.125" style="80" customWidth="1"/>
    <col min="8732" max="8960" width="2.75" style="80"/>
    <col min="8961" max="8975" width="3.125" style="80" customWidth="1"/>
    <col min="8976" max="8976" width="5.625" style="80" customWidth="1"/>
    <col min="8977" max="8984" width="3.125" style="80" customWidth="1"/>
    <col min="8985" max="8985" width="4.25" style="80" customWidth="1"/>
    <col min="8986" max="8987" width="3.125" style="80" customWidth="1"/>
    <col min="8988" max="9216" width="2.75" style="80"/>
    <col min="9217" max="9231" width="3.125" style="80" customWidth="1"/>
    <col min="9232" max="9232" width="5.625" style="80" customWidth="1"/>
    <col min="9233" max="9240" width="3.125" style="80" customWidth="1"/>
    <col min="9241" max="9241" width="4.25" style="80" customWidth="1"/>
    <col min="9242" max="9243" width="3.125" style="80" customWidth="1"/>
    <col min="9244" max="9472" width="2.75" style="80"/>
    <col min="9473" max="9487" width="3.125" style="80" customWidth="1"/>
    <col min="9488" max="9488" width="5.625" style="80" customWidth="1"/>
    <col min="9489" max="9496" width="3.125" style="80" customWidth="1"/>
    <col min="9497" max="9497" width="4.25" style="80" customWidth="1"/>
    <col min="9498" max="9499" width="3.125" style="80" customWidth="1"/>
    <col min="9500" max="9728" width="2.75" style="80"/>
    <col min="9729" max="9743" width="3.125" style="80" customWidth="1"/>
    <col min="9744" max="9744" width="5.625" style="80" customWidth="1"/>
    <col min="9745" max="9752" width="3.125" style="80" customWidth="1"/>
    <col min="9753" max="9753" width="4.25" style="80" customWidth="1"/>
    <col min="9754" max="9755" width="3.125" style="80" customWidth="1"/>
    <col min="9756" max="9984" width="2.75" style="80"/>
    <col min="9985" max="9999" width="3.125" style="80" customWidth="1"/>
    <col min="10000" max="10000" width="5.625" style="80" customWidth="1"/>
    <col min="10001" max="10008" width="3.125" style="80" customWidth="1"/>
    <col min="10009" max="10009" width="4.25" style="80" customWidth="1"/>
    <col min="10010" max="10011" width="3.125" style="80" customWidth="1"/>
    <col min="10012" max="10240" width="2.75" style="80"/>
    <col min="10241" max="10255" width="3.125" style="80" customWidth="1"/>
    <col min="10256" max="10256" width="5.625" style="80" customWidth="1"/>
    <col min="10257" max="10264" width="3.125" style="80" customWidth="1"/>
    <col min="10265" max="10265" width="4.25" style="80" customWidth="1"/>
    <col min="10266" max="10267" width="3.125" style="80" customWidth="1"/>
    <col min="10268" max="10496" width="2.75" style="80"/>
    <col min="10497" max="10511" width="3.125" style="80" customWidth="1"/>
    <col min="10512" max="10512" width="5.625" style="80" customWidth="1"/>
    <col min="10513" max="10520" width="3.125" style="80" customWidth="1"/>
    <col min="10521" max="10521" width="4.25" style="80" customWidth="1"/>
    <col min="10522" max="10523" width="3.125" style="80" customWidth="1"/>
    <col min="10524" max="10752" width="2.75" style="80"/>
    <col min="10753" max="10767" width="3.125" style="80" customWidth="1"/>
    <col min="10768" max="10768" width="5.625" style="80" customWidth="1"/>
    <col min="10769" max="10776" width="3.125" style="80" customWidth="1"/>
    <col min="10777" max="10777" width="4.25" style="80" customWidth="1"/>
    <col min="10778" max="10779" width="3.125" style="80" customWidth="1"/>
    <col min="10780" max="11008" width="2.75" style="80"/>
    <col min="11009" max="11023" width="3.125" style="80" customWidth="1"/>
    <col min="11024" max="11024" width="5.625" style="80" customWidth="1"/>
    <col min="11025" max="11032" width="3.125" style="80" customWidth="1"/>
    <col min="11033" max="11033" width="4.25" style="80" customWidth="1"/>
    <col min="11034" max="11035" width="3.125" style="80" customWidth="1"/>
    <col min="11036" max="11264" width="2.75" style="80"/>
    <col min="11265" max="11279" width="3.125" style="80" customWidth="1"/>
    <col min="11280" max="11280" width="5.625" style="80" customWidth="1"/>
    <col min="11281" max="11288" width="3.125" style="80" customWidth="1"/>
    <col min="11289" max="11289" width="4.25" style="80" customWidth="1"/>
    <col min="11290" max="11291" width="3.125" style="80" customWidth="1"/>
    <col min="11292" max="11520" width="2.75" style="80"/>
    <col min="11521" max="11535" width="3.125" style="80" customWidth="1"/>
    <col min="11536" max="11536" width="5.625" style="80" customWidth="1"/>
    <col min="11537" max="11544" width="3.125" style="80" customWidth="1"/>
    <col min="11545" max="11545" width="4.25" style="80" customWidth="1"/>
    <col min="11546" max="11547" width="3.125" style="80" customWidth="1"/>
    <col min="11548" max="11776" width="2.75" style="80"/>
    <col min="11777" max="11791" width="3.125" style="80" customWidth="1"/>
    <col min="11792" max="11792" width="5.625" style="80" customWidth="1"/>
    <col min="11793" max="11800" width="3.125" style="80" customWidth="1"/>
    <col min="11801" max="11801" width="4.25" style="80" customWidth="1"/>
    <col min="11802" max="11803" width="3.125" style="80" customWidth="1"/>
    <col min="11804" max="12032" width="2.75" style="80"/>
    <col min="12033" max="12047" width="3.125" style="80" customWidth="1"/>
    <col min="12048" max="12048" width="5.625" style="80" customWidth="1"/>
    <col min="12049" max="12056" width="3.125" style="80" customWidth="1"/>
    <col min="12057" max="12057" width="4.25" style="80" customWidth="1"/>
    <col min="12058" max="12059" width="3.125" style="80" customWidth="1"/>
    <col min="12060" max="12288" width="2.75" style="80"/>
    <col min="12289" max="12303" width="3.125" style="80" customWidth="1"/>
    <col min="12304" max="12304" width="5.625" style="80" customWidth="1"/>
    <col min="12305" max="12312" width="3.125" style="80" customWidth="1"/>
    <col min="12313" max="12313" width="4.25" style="80" customWidth="1"/>
    <col min="12314" max="12315" width="3.125" style="80" customWidth="1"/>
    <col min="12316" max="12544" width="2.75" style="80"/>
    <col min="12545" max="12559" width="3.125" style="80" customWidth="1"/>
    <col min="12560" max="12560" width="5.625" style="80" customWidth="1"/>
    <col min="12561" max="12568" width="3.125" style="80" customWidth="1"/>
    <col min="12569" max="12569" width="4.25" style="80" customWidth="1"/>
    <col min="12570" max="12571" width="3.125" style="80" customWidth="1"/>
    <col min="12572" max="12800" width="2.75" style="80"/>
    <col min="12801" max="12815" width="3.125" style="80" customWidth="1"/>
    <col min="12816" max="12816" width="5.625" style="80" customWidth="1"/>
    <col min="12817" max="12824" width="3.125" style="80" customWidth="1"/>
    <col min="12825" max="12825" width="4.25" style="80" customWidth="1"/>
    <col min="12826" max="12827" width="3.125" style="80" customWidth="1"/>
    <col min="12828" max="13056" width="2.75" style="80"/>
    <col min="13057" max="13071" width="3.125" style="80" customWidth="1"/>
    <col min="13072" max="13072" width="5.625" style="80" customWidth="1"/>
    <col min="13073" max="13080" width="3.125" style="80" customWidth="1"/>
    <col min="13081" max="13081" width="4.25" style="80" customWidth="1"/>
    <col min="13082" max="13083" width="3.125" style="80" customWidth="1"/>
    <col min="13084" max="13312" width="2.75" style="80"/>
    <col min="13313" max="13327" width="3.125" style="80" customWidth="1"/>
    <col min="13328" max="13328" width="5.625" style="80" customWidth="1"/>
    <col min="13329" max="13336" width="3.125" style="80" customWidth="1"/>
    <col min="13337" max="13337" width="4.25" style="80" customWidth="1"/>
    <col min="13338" max="13339" width="3.125" style="80" customWidth="1"/>
    <col min="13340" max="13568" width="2.75" style="80"/>
    <col min="13569" max="13583" width="3.125" style="80" customWidth="1"/>
    <col min="13584" max="13584" width="5.625" style="80" customWidth="1"/>
    <col min="13585" max="13592" width="3.125" style="80" customWidth="1"/>
    <col min="13593" max="13593" width="4.25" style="80" customWidth="1"/>
    <col min="13594" max="13595" width="3.125" style="80" customWidth="1"/>
    <col min="13596" max="13824" width="2.75" style="80"/>
    <col min="13825" max="13839" width="3.125" style="80" customWidth="1"/>
    <col min="13840" max="13840" width="5.625" style="80" customWidth="1"/>
    <col min="13841" max="13848" width="3.125" style="80" customWidth="1"/>
    <col min="13849" max="13849" width="4.25" style="80" customWidth="1"/>
    <col min="13850" max="13851" width="3.125" style="80" customWidth="1"/>
    <col min="13852" max="14080" width="2.75" style="80"/>
    <col min="14081" max="14095" width="3.125" style="80" customWidth="1"/>
    <col min="14096" max="14096" width="5.625" style="80" customWidth="1"/>
    <col min="14097" max="14104" width="3.125" style="80" customWidth="1"/>
    <col min="14105" max="14105" width="4.25" style="80" customWidth="1"/>
    <col min="14106" max="14107" width="3.125" style="80" customWidth="1"/>
    <col min="14108" max="14336" width="2.75" style="80"/>
    <col min="14337" max="14351" width="3.125" style="80" customWidth="1"/>
    <col min="14352" max="14352" width="5.625" style="80" customWidth="1"/>
    <col min="14353" max="14360" width="3.125" style="80" customWidth="1"/>
    <col min="14361" max="14361" width="4.25" style="80" customWidth="1"/>
    <col min="14362" max="14363" width="3.125" style="80" customWidth="1"/>
    <col min="14364" max="14592" width="2.75" style="80"/>
    <col min="14593" max="14607" width="3.125" style="80" customWidth="1"/>
    <col min="14608" max="14608" width="5.625" style="80" customWidth="1"/>
    <col min="14609" max="14616" width="3.125" style="80" customWidth="1"/>
    <col min="14617" max="14617" width="4.25" style="80" customWidth="1"/>
    <col min="14618" max="14619" width="3.125" style="80" customWidth="1"/>
    <col min="14620" max="14848" width="2.75" style="80"/>
    <col min="14849" max="14863" width="3.125" style="80" customWidth="1"/>
    <col min="14864" max="14864" width="5.625" style="80" customWidth="1"/>
    <col min="14865" max="14872" width="3.125" style="80" customWidth="1"/>
    <col min="14873" max="14873" width="4.25" style="80" customWidth="1"/>
    <col min="14874" max="14875" width="3.125" style="80" customWidth="1"/>
    <col min="14876" max="15104" width="2.75" style="80"/>
    <col min="15105" max="15119" width="3.125" style="80" customWidth="1"/>
    <col min="15120" max="15120" width="5.625" style="80" customWidth="1"/>
    <col min="15121" max="15128" width="3.125" style="80" customWidth="1"/>
    <col min="15129" max="15129" width="4.25" style="80" customWidth="1"/>
    <col min="15130" max="15131" width="3.125" style="80" customWidth="1"/>
    <col min="15132" max="15360" width="2.75" style="80"/>
    <col min="15361" max="15375" width="3.125" style="80" customWidth="1"/>
    <col min="15376" max="15376" width="5.625" style="80" customWidth="1"/>
    <col min="15377" max="15384" width="3.125" style="80" customWidth="1"/>
    <col min="15385" max="15385" width="4.25" style="80" customWidth="1"/>
    <col min="15386" max="15387" width="3.125" style="80" customWidth="1"/>
    <col min="15388" max="15616" width="2.75" style="80"/>
    <col min="15617" max="15631" width="3.125" style="80" customWidth="1"/>
    <col min="15632" max="15632" width="5.625" style="80" customWidth="1"/>
    <col min="15633" max="15640" width="3.125" style="80" customWidth="1"/>
    <col min="15641" max="15641" width="4.25" style="80" customWidth="1"/>
    <col min="15642" max="15643" width="3.125" style="80" customWidth="1"/>
    <col min="15644" max="15872" width="2.75" style="80"/>
    <col min="15873" max="15887" width="3.125" style="80" customWidth="1"/>
    <col min="15888" max="15888" width="5.625" style="80" customWidth="1"/>
    <col min="15889" max="15896" width="3.125" style="80" customWidth="1"/>
    <col min="15897" max="15897" width="4.25" style="80" customWidth="1"/>
    <col min="15898" max="15899" width="3.125" style="80" customWidth="1"/>
    <col min="15900" max="16128" width="2.75" style="80"/>
    <col min="16129" max="16143" width="3.125" style="80" customWidth="1"/>
    <col min="16144" max="16144" width="5.625" style="80" customWidth="1"/>
    <col min="16145" max="16152" width="3.125" style="80" customWidth="1"/>
    <col min="16153" max="16153" width="4.25" style="80" customWidth="1"/>
    <col min="16154" max="16155" width="3.125" style="80" customWidth="1"/>
    <col min="16156" max="16384" width="2.75" style="80"/>
  </cols>
  <sheetData>
    <row r="1" spans="1:27" ht="30" customHeight="1">
      <c r="A1" s="76"/>
      <c r="B1" s="77"/>
      <c r="C1" s="77"/>
      <c r="D1" s="77"/>
      <c r="E1" s="77"/>
      <c r="F1" s="77"/>
      <c r="G1" s="207"/>
      <c r="H1" s="207"/>
      <c r="I1" s="207"/>
      <c r="J1" s="207"/>
      <c r="K1" s="207"/>
      <c r="L1" s="207"/>
      <c r="M1" s="207"/>
      <c r="N1" s="207"/>
      <c r="O1" s="207"/>
      <c r="P1" s="207"/>
      <c r="Q1" s="207"/>
      <c r="R1" s="207"/>
      <c r="S1" s="207"/>
      <c r="T1" s="207"/>
      <c r="U1" s="207"/>
      <c r="V1" s="207"/>
      <c r="W1" s="78"/>
      <c r="X1" s="78"/>
      <c r="Y1" s="77"/>
      <c r="Z1" s="77"/>
      <c r="AA1" s="79"/>
    </row>
    <row r="2" spans="1:27" ht="30" customHeight="1">
      <c r="A2" s="81"/>
      <c r="B2" s="204"/>
      <c r="C2" s="204"/>
      <c r="D2" s="204"/>
      <c r="E2" s="204"/>
      <c r="F2" s="204"/>
      <c r="G2" s="353" t="s">
        <v>213</v>
      </c>
      <c r="H2" s="353"/>
      <c r="I2" s="353"/>
      <c r="J2" s="353"/>
      <c r="K2" s="353"/>
      <c r="L2" s="353"/>
      <c r="M2" s="353"/>
      <c r="N2" s="353"/>
      <c r="O2" s="353"/>
      <c r="P2" s="353"/>
      <c r="Q2" s="353"/>
      <c r="R2" s="353"/>
      <c r="S2" s="353"/>
      <c r="T2" s="353"/>
      <c r="U2" s="353"/>
      <c r="V2" s="353"/>
      <c r="W2" s="83"/>
      <c r="X2" s="83"/>
      <c r="Y2" s="204"/>
      <c r="Z2" s="204"/>
      <c r="AA2" s="84"/>
    </row>
    <row r="3" spans="1:27" ht="30" customHeight="1">
      <c r="A3" s="81"/>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84"/>
    </row>
    <row r="4" spans="1:27" ht="45" customHeight="1">
      <c r="A4" s="81"/>
      <c r="B4" s="354" t="s">
        <v>214</v>
      </c>
      <c r="C4" s="355"/>
      <c r="D4" s="355"/>
      <c r="E4" s="355"/>
      <c r="F4" s="356"/>
      <c r="G4" s="354" t="s">
        <v>215</v>
      </c>
      <c r="H4" s="355"/>
      <c r="I4" s="355"/>
      <c r="J4" s="355"/>
      <c r="K4" s="356"/>
      <c r="L4" s="236"/>
      <c r="M4" s="236"/>
      <c r="N4" s="355" t="s">
        <v>216</v>
      </c>
      <c r="O4" s="355"/>
      <c r="P4" s="355"/>
      <c r="Q4" s="355"/>
      <c r="R4" s="355"/>
      <c r="S4" s="355"/>
      <c r="T4" s="355"/>
      <c r="U4" s="355"/>
      <c r="V4" s="355"/>
      <c r="W4" s="355"/>
      <c r="X4" s="355"/>
      <c r="Y4" s="355"/>
      <c r="Z4" s="356"/>
      <c r="AA4" s="85"/>
    </row>
    <row r="5" spans="1:27" ht="23.1" customHeight="1">
      <c r="A5" s="81"/>
      <c r="B5" s="86"/>
      <c r="C5" s="87"/>
      <c r="D5" s="87"/>
      <c r="E5" s="87"/>
      <c r="F5" s="87"/>
      <c r="G5" s="86"/>
      <c r="H5" s="87"/>
      <c r="I5" s="87"/>
      <c r="J5" s="87"/>
      <c r="K5" s="88"/>
      <c r="L5" s="357" t="s">
        <v>217</v>
      </c>
      <c r="M5" s="358"/>
      <c r="N5" s="358"/>
      <c r="O5" s="358"/>
      <c r="P5" s="203" t="str">
        <f>표준계약서!L4</f>
        <v>블로그 주식회사</v>
      </c>
      <c r="Q5" s="203"/>
      <c r="R5" s="203"/>
      <c r="S5" s="203"/>
      <c r="T5" s="203"/>
      <c r="U5" s="203"/>
      <c r="V5" s="203"/>
      <c r="W5" s="203"/>
      <c r="X5" s="203"/>
      <c r="Y5" s="203"/>
      <c r="Z5" s="237"/>
      <c r="AA5" s="238"/>
    </row>
    <row r="6" spans="1:27" ht="23.1" customHeight="1">
      <c r="A6" s="81"/>
      <c r="B6" s="86"/>
      <c r="C6" s="87"/>
      <c r="D6" s="87"/>
      <c r="E6" s="87"/>
      <c r="F6" s="87"/>
      <c r="G6" s="86"/>
      <c r="H6" s="87"/>
      <c r="I6" s="87"/>
      <c r="J6" s="87"/>
      <c r="K6" s="88"/>
      <c r="L6" s="359" t="s">
        <v>218</v>
      </c>
      <c r="M6" s="360"/>
      <c r="N6" s="360"/>
      <c r="O6" s="360"/>
      <c r="P6" s="203"/>
      <c r="Q6" s="203"/>
      <c r="R6" s="203"/>
      <c r="S6" s="203"/>
      <c r="T6" s="203"/>
      <c r="U6" s="203"/>
      <c r="V6" s="203"/>
      <c r="W6" s="203"/>
      <c r="X6" s="203"/>
      <c r="Y6" s="203"/>
      <c r="Z6" s="237"/>
      <c r="AA6" s="238"/>
    </row>
    <row r="7" spans="1:27" ht="23.1" customHeight="1">
      <c r="A7" s="81"/>
      <c r="B7" s="86"/>
      <c r="C7" s="87"/>
      <c r="D7" s="87"/>
      <c r="E7" s="87"/>
      <c r="F7" s="87"/>
      <c r="G7" s="86"/>
      <c r="H7" s="204"/>
      <c r="I7" s="204"/>
      <c r="J7" s="204"/>
      <c r="K7" s="239"/>
      <c r="L7" s="346" t="s">
        <v>219</v>
      </c>
      <c r="M7" s="341"/>
      <c r="N7" s="341"/>
      <c r="O7" s="341"/>
      <c r="P7" s="203" t="str">
        <f>표준계약서!J5</f>
        <v>서울특별시</v>
      </c>
      <c r="Q7" s="203"/>
      <c r="R7" s="203"/>
      <c r="S7" s="203"/>
      <c r="T7" s="203"/>
      <c r="U7" s="203"/>
      <c r="V7" s="203"/>
      <c r="W7" s="203"/>
      <c r="X7" s="203"/>
      <c r="Y7" s="203"/>
      <c r="Z7" s="237"/>
      <c r="AA7" s="238"/>
    </row>
    <row r="8" spans="1:27" ht="23.1" customHeight="1">
      <c r="A8" s="81"/>
      <c r="B8" s="90"/>
      <c r="C8" s="91"/>
      <c r="D8" s="91"/>
      <c r="E8" s="91"/>
      <c r="F8" s="91"/>
      <c r="G8" s="90"/>
      <c r="H8" s="240"/>
      <c r="I8" s="240"/>
      <c r="J8" s="240"/>
      <c r="K8" s="92"/>
      <c r="L8" s="347" t="s">
        <v>220</v>
      </c>
      <c r="M8" s="348"/>
      <c r="N8" s="348"/>
      <c r="O8" s="348"/>
      <c r="P8" s="241" t="str">
        <f>표준계약서!J6</f>
        <v>네이버</v>
      </c>
      <c r="Q8" s="241"/>
      <c r="R8" s="241"/>
      <c r="S8" s="241"/>
      <c r="T8" s="241"/>
      <c r="U8" s="241"/>
      <c r="V8" s="241"/>
      <c r="W8" s="241"/>
      <c r="X8" s="241"/>
      <c r="Y8" s="241"/>
      <c r="Z8" s="242"/>
      <c r="AA8" s="238"/>
    </row>
    <row r="9" spans="1:27" ht="15" customHeight="1">
      <c r="A9" s="81"/>
      <c r="B9" s="204"/>
      <c r="C9" s="204"/>
      <c r="D9" s="204"/>
      <c r="E9" s="204"/>
      <c r="F9" s="204"/>
      <c r="G9" s="204"/>
      <c r="H9" s="204"/>
      <c r="I9" s="204"/>
      <c r="J9" s="204"/>
      <c r="K9" s="204"/>
      <c r="L9" s="204"/>
      <c r="M9" s="204"/>
      <c r="N9" s="204"/>
      <c r="O9" s="204"/>
      <c r="P9" s="100"/>
      <c r="Q9" s="100"/>
      <c r="R9" s="100"/>
      <c r="S9" s="100"/>
      <c r="T9" s="100"/>
      <c r="U9" s="100"/>
      <c r="V9" s="100"/>
      <c r="W9" s="100"/>
      <c r="X9" s="100"/>
      <c r="Y9" s="100"/>
      <c r="Z9" s="100"/>
      <c r="AA9" s="238"/>
    </row>
    <row r="10" spans="1:27" ht="30" customHeight="1">
      <c r="A10" s="81"/>
      <c r="B10" s="349" t="s">
        <v>221</v>
      </c>
      <c r="C10" s="349"/>
      <c r="D10" s="349"/>
      <c r="E10" s="349"/>
      <c r="F10" s="83" t="s">
        <v>222</v>
      </c>
      <c r="G10" s="350" t="str">
        <f>표준계약서!G10</f>
        <v>서울시청 통신공사</v>
      </c>
      <c r="H10" s="350"/>
      <c r="I10" s="350"/>
      <c r="J10" s="350"/>
      <c r="K10" s="350"/>
      <c r="L10" s="350"/>
      <c r="M10" s="350"/>
      <c r="N10" s="350"/>
      <c r="O10" s="350"/>
      <c r="P10" s="350"/>
      <c r="Q10" s="350"/>
      <c r="R10" s="350"/>
      <c r="S10" s="350"/>
      <c r="T10" s="350"/>
      <c r="U10" s="350"/>
      <c r="V10" s="350"/>
      <c r="W10" s="350"/>
      <c r="X10" s="350"/>
      <c r="Y10" s="350"/>
      <c r="Z10" s="350"/>
      <c r="AA10" s="351"/>
    </row>
    <row r="11" spans="1:27" ht="15" customHeight="1">
      <c r="A11" s="81"/>
      <c r="B11" s="206"/>
      <c r="C11" s="206"/>
      <c r="D11" s="206"/>
      <c r="E11" s="206"/>
      <c r="F11" s="206"/>
      <c r="G11" s="206"/>
      <c r="H11" s="206"/>
      <c r="I11" s="94"/>
      <c r="J11" s="94"/>
      <c r="K11" s="94"/>
      <c r="L11" s="94"/>
      <c r="M11" s="94"/>
      <c r="N11" s="94"/>
      <c r="O11" s="94"/>
      <c r="P11" s="94"/>
      <c r="Q11" s="94"/>
      <c r="R11" s="94"/>
      <c r="S11" s="94"/>
      <c r="T11" s="94"/>
      <c r="U11" s="94"/>
      <c r="V11" s="94"/>
      <c r="W11" s="94"/>
      <c r="X11" s="94"/>
      <c r="Y11" s="94"/>
      <c r="Z11" s="94"/>
      <c r="AA11" s="84"/>
    </row>
    <row r="12" spans="1:27" ht="30" customHeight="1">
      <c r="A12" s="81"/>
      <c r="B12" s="352" t="s">
        <v>223</v>
      </c>
      <c r="C12" s="352"/>
      <c r="D12" s="352"/>
      <c r="E12" s="352"/>
      <c r="F12" s="352"/>
      <c r="G12" s="352"/>
      <c r="H12" s="352"/>
      <c r="I12" s="352"/>
      <c r="J12" s="352"/>
      <c r="K12" s="352"/>
      <c r="L12" s="352"/>
      <c r="M12" s="352"/>
      <c r="N12" s="352"/>
      <c r="O12" s="352"/>
      <c r="P12" s="352"/>
      <c r="Q12" s="352"/>
      <c r="R12" s="352"/>
      <c r="S12" s="352"/>
      <c r="T12" s="352"/>
      <c r="U12" s="352"/>
      <c r="V12" s="352"/>
      <c r="W12" s="352"/>
      <c r="X12" s="352"/>
      <c r="Y12" s="352"/>
      <c r="Z12" s="352"/>
      <c r="AA12" s="85"/>
    </row>
    <row r="13" spans="1:27" ht="30" customHeight="1">
      <c r="A13" s="81"/>
      <c r="B13" s="352" t="s">
        <v>224</v>
      </c>
      <c r="C13" s="352"/>
      <c r="D13" s="352"/>
      <c r="E13" s="352"/>
      <c r="F13" s="352"/>
      <c r="G13" s="352"/>
      <c r="H13" s="352"/>
      <c r="I13" s="352"/>
      <c r="J13" s="352"/>
      <c r="K13" s="352"/>
      <c r="L13" s="352"/>
      <c r="M13" s="352"/>
      <c r="N13" s="352"/>
      <c r="O13" s="352"/>
      <c r="P13" s="352"/>
      <c r="Q13" s="352"/>
      <c r="R13" s="352"/>
      <c r="S13" s="352"/>
      <c r="T13" s="352"/>
      <c r="U13" s="352"/>
      <c r="V13" s="352"/>
      <c r="W13" s="352"/>
      <c r="X13" s="352"/>
      <c r="Y13" s="352"/>
      <c r="Z13" s="352"/>
      <c r="AA13" s="85"/>
    </row>
    <row r="14" spans="1:27" ht="30" customHeight="1">
      <c r="A14" s="81"/>
      <c r="B14" s="338" t="s">
        <v>225</v>
      </c>
      <c r="C14" s="338"/>
      <c r="D14" s="338"/>
      <c r="E14" s="338"/>
      <c r="F14" s="338"/>
      <c r="G14" s="338"/>
      <c r="H14" s="338"/>
      <c r="I14" s="338"/>
      <c r="J14" s="338"/>
      <c r="K14" s="338"/>
      <c r="L14" s="338"/>
      <c r="M14" s="338"/>
      <c r="N14" s="338"/>
      <c r="O14" s="338"/>
      <c r="P14" s="338"/>
      <c r="Q14" s="338"/>
      <c r="R14" s="338"/>
      <c r="S14" s="338"/>
      <c r="T14" s="338"/>
      <c r="U14" s="338"/>
      <c r="V14" s="338"/>
      <c r="W14" s="338"/>
      <c r="X14" s="338"/>
      <c r="Y14" s="338"/>
      <c r="Z14" s="338"/>
      <c r="AA14" s="84"/>
    </row>
    <row r="15" spans="1:27" ht="30" customHeight="1">
      <c r="A15" s="81"/>
      <c r="B15" s="243"/>
      <c r="C15" s="243"/>
      <c r="D15" s="243"/>
      <c r="E15" s="243"/>
      <c r="F15" s="243"/>
      <c r="G15" s="243"/>
      <c r="H15" s="243"/>
      <c r="I15" s="243"/>
      <c r="J15" s="243"/>
      <c r="K15" s="243"/>
      <c r="L15" s="243"/>
      <c r="M15" s="243"/>
      <c r="N15" s="243"/>
      <c r="O15" s="243"/>
      <c r="P15" s="243"/>
      <c r="Q15" s="243"/>
      <c r="R15" s="243"/>
      <c r="S15" s="243"/>
      <c r="T15" s="243"/>
      <c r="U15" s="243"/>
      <c r="V15" s="243"/>
      <c r="W15" s="243"/>
      <c r="X15" s="243"/>
      <c r="Y15" s="243"/>
      <c r="Z15" s="243"/>
      <c r="AA15" s="84"/>
    </row>
    <row r="16" spans="1:27" ht="30" customHeight="1">
      <c r="A16" s="81"/>
      <c r="B16" s="339" t="s">
        <v>226</v>
      </c>
      <c r="C16" s="339"/>
      <c r="D16" s="339"/>
      <c r="E16" s="339"/>
      <c r="F16" s="339"/>
      <c r="G16" s="339"/>
      <c r="H16" s="339"/>
      <c r="I16" s="339"/>
      <c r="J16" s="339"/>
      <c r="K16" s="339"/>
      <c r="L16" s="339"/>
      <c r="M16" s="339"/>
      <c r="N16" s="339"/>
      <c r="O16" s="339"/>
      <c r="P16" s="339"/>
      <c r="Q16" s="339"/>
      <c r="R16" s="339"/>
      <c r="S16" s="339"/>
      <c r="T16" s="339"/>
      <c r="U16" s="339"/>
      <c r="V16" s="339"/>
      <c r="W16" s="339"/>
      <c r="X16" s="339"/>
      <c r="Y16" s="339"/>
      <c r="Z16" s="339"/>
      <c r="AA16" s="84"/>
    </row>
    <row r="17" spans="1:27" ht="30" customHeight="1">
      <c r="A17" s="81"/>
      <c r="B17" s="202"/>
      <c r="C17" s="202"/>
      <c r="D17" s="202"/>
      <c r="E17" s="202"/>
      <c r="F17" s="202"/>
      <c r="G17" s="202"/>
      <c r="H17" s="202"/>
      <c r="I17" s="202"/>
      <c r="J17" s="202"/>
      <c r="K17" s="202"/>
      <c r="L17" s="202"/>
      <c r="M17" s="202"/>
      <c r="N17" s="202"/>
      <c r="O17" s="202"/>
      <c r="P17" s="202"/>
      <c r="Q17" s="202"/>
      <c r="R17" s="202"/>
      <c r="S17" s="202"/>
      <c r="T17" s="202"/>
      <c r="U17" s="202"/>
      <c r="V17" s="202"/>
      <c r="W17" s="202"/>
      <c r="X17" s="202"/>
      <c r="Y17" s="202"/>
      <c r="Z17" s="202"/>
      <c r="AA17" s="84"/>
    </row>
    <row r="18" spans="1:27" ht="30" customHeight="1">
      <c r="A18" s="81"/>
      <c r="B18" s="202"/>
      <c r="C18" s="202"/>
      <c r="D18" s="202"/>
      <c r="E18" s="202"/>
      <c r="F18" s="202"/>
      <c r="G18" s="202"/>
      <c r="H18" s="202"/>
      <c r="I18" s="202"/>
      <c r="J18" s="202"/>
      <c r="K18" s="202"/>
      <c r="L18" s="202"/>
      <c r="M18" s="202"/>
      <c r="N18" s="202"/>
      <c r="O18" s="202"/>
      <c r="P18" s="202"/>
      <c r="Q18" s="202"/>
      <c r="R18" s="202"/>
      <c r="S18" s="202"/>
      <c r="T18" s="202"/>
      <c r="U18" s="202"/>
      <c r="V18" s="202"/>
      <c r="W18" s="202"/>
      <c r="X18" s="202"/>
      <c r="Y18" s="202"/>
      <c r="Z18" s="202"/>
      <c r="AA18" s="84"/>
    </row>
    <row r="19" spans="1:27" ht="30" customHeight="1">
      <c r="A19" s="81"/>
      <c r="B19" s="204"/>
      <c r="C19" s="204"/>
      <c r="D19" s="204"/>
      <c r="E19" s="204"/>
      <c r="F19" s="204"/>
      <c r="G19" s="204"/>
      <c r="H19" s="204"/>
      <c r="I19" s="204"/>
      <c r="J19" s="204"/>
      <c r="K19" s="204"/>
      <c r="L19" s="204"/>
      <c r="M19" s="340" t="str">
        <f>표준계약서!Q33</f>
        <v>2020년       월      일</v>
      </c>
      <c r="N19" s="340"/>
      <c r="O19" s="340"/>
      <c r="P19" s="340"/>
      <c r="Q19" s="340"/>
      <c r="R19" s="340"/>
      <c r="S19" s="340"/>
      <c r="T19" s="340"/>
      <c r="U19" s="340"/>
      <c r="V19" s="340"/>
      <c r="W19" s="340"/>
      <c r="X19" s="96"/>
      <c r="Y19" s="97"/>
      <c r="Z19" s="97"/>
      <c r="AA19" s="98"/>
    </row>
    <row r="20" spans="1:27" ht="30" customHeight="1">
      <c r="A20" s="81"/>
      <c r="B20" s="204"/>
      <c r="C20" s="204"/>
      <c r="D20" s="204"/>
      <c r="E20" s="204"/>
      <c r="F20" s="204"/>
      <c r="G20" s="204"/>
      <c r="H20" s="204"/>
      <c r="I20" s="204"/>
      <c r="J20" s="204"/>
      <c r="K20" s="204"/>
      <c r="L20" s="204"/>
      <c r="M20" s="204"/>
      <c r="N20" s="204"/>
      <c r="O20" s="204"/>
      <c r="P20" s="204"/>
      <c r="Q20" s="204"/>
      <c r="R20" s="204"/>
      <c r="S20" s="204"/>
      <c r="T20" s="204"/>
      <c r="U20" s="204"/>
      <c r="V20" s="204"/>
      <c r="W20" s="204"/>
      <c r="X20" s="204"/>
      <c r="Y20" s="204"/>
      <c r="Z20" s="204"/>
      <c r="AA20" s="84"/>
    </row>
    <row r="21" spans="1:27" ht="30" customHeight="1">
      <c r="A21" s="81"/>
      <c r="B21" s="204"/>
      <c r="C21" s="204"/>
      <c r="D21" s="204"/>
      <c r="E21" s="204"/>
      <c r="F21" s="204"/>
      <c r="G21" s="204"/>
      <c r="H21" s="204"/>
      <c r="I21" s="204"/>
      <c r="J21" s="204"/>
      <c r="K21" s="204"/>
      <c r="L21" s="204"/>
      <c r="M21" s="204"/>
      <c r="N21" s="204"/>
      <c r="O21" s="204"/>
      <c r="P21" s="204"/>
      <c r="Q21" s="204"/>
      <c r="R21" s="204"/>
      <c r="S21" s="204"/>
      <c r="T21" s="204"/>
      <c r="U21" s="204"/>
      <c r="V21" s="204"/>
      <c r="W21" s="204"/>
      <c r="X21" s="204"/>
      <c r="Y21" s="204"/>
      <c r="Z21" s="204"/>
      <c r="AA21" s="84"/>
    </row>
    <row r="22" spans="1:27" ht="30" customHeight="1">
      <c r="A22" s="81"/>
      <c r="B22" s="204"/>
      <c r="C22" s="204"/>
      <c r="D22" s="204"/>
      <c r="E22" s="204"/>
      <c r="F22" s="204"/>
      <c r="G22" s="204"/>
      <c r="H22" s="204"/>
      <c r="I22" s="204"/>
      <c r="J22" s="204"/>
      <c r="K22" s="204"/>
      <c r="L22" s="204"/>
      <c r="M22" s="204"/>
      <c r="N22" s="204"/>
      <c r="O22" s="204"/>
      <c r="P22" s="204"/>
      <c r="Q22" s="204"/>
      <c r="R22" s="204"/>
      <c r="S22" s="204"/>
      <c r="T22" s="204"/>
      <c r="U22" s="204"/>
      <c r="V22" s="204"/>
      <c r="W22" s="204"/>
      <c r="X22" s="204"/>
      <c r="Y22" s="204"/>
      <c r="Z22" s="204"/>
      <c r="AA22" s="84"/>
    </row>
    <row r="23" spans="1:27" ht="30" customHeight="1">
      <c r="A23" s="81"/>
      <c r="B23" s="204"/>
      <c r="C23" s="204"/>
      <c r="D23" s="204"/>
      <c r="E23" s="204"/>
      <c r="F23" s="204"/>
      <c r="G23" s="204"/>
      <c r="H23" s="204"/>
      <c r="I23" s="341"/>
      <c r="J23" s="341"/>
      <c r="K23" s="201"/>
      <c r="L23" s="342"/>
      <c r="M23" s="342"/>
      <c r="N23" s="342"/>
      <c r="O23" s="342"/>
      <c r="P23" s="342"/>
      <c r="Q23" s="342"/>
      <c r="R23" s="342"/>
      <c r="S23" s="342"/>
      <c r="T23" s="342"/>
      <c r="U23" s="342"/>
      <c r="V23" s="342"/>
      <c r="W23" s="342"/>
      <c r="X23" s="342"/>
      <c r="Y23" s="342"/>
      <c r="Z23" s="206"/>
      <c r="AA23" s="85"/>
    </row>
    <row r="24" spans="1:27" ht="30" customHeight="1">
      <c r="A24" s="343" t="str">
        <f>표준계약서!L4</f>
        <v>블로그 주식회사</v>
      </c>
      <c r="B24" s="344"/>
      <c r="C24" s="344"/>
      <c r="D24" s="344"/>
      <c r="E24" s="344"/>
      <c r="F24" s="344"/>
      <c r="G24" s="344"/>
      <c r="H24" s="344"/>
      <c r="I24" s="344"/>
      <c r="J24" s="344"/>
      <c r="K24" s="344"/>
      <c r="L24" s="344"/>
      <c r="M24" s="344"/>
      <c r="N24" s="344"/>
      <c r="O24" s="344"/>
      <c r="P24" s="344"/>
      <c r="Q24" s="344"/>
      <c r="R24" s="344"/>
      <c r="S24" s="344"/>
      <c r="T24" s="344"/>
      <c r="U24" s="344"/>
      <c r="V24" s="344"/>
      <c r="W24" s="344"/>
      <c r="X24" s="344"/>
      <c r="Y24" s="344"/>
      <c r="Z24" s="344"/>
      <c r="AA24" s="345"/>
    </row>
    <row r="25" spans="1:27" ht="30" customHeight="1">
      <c r="A25" s="104"/>
      <c r="B25" s="105"/>
      <c r="C25" s="105"/>
      <c r="D25" s="105"/>
      <c r="E25" s="105"/>
      <c r="F25" s="105"/>
      <c r="G25" s="105"/>
      <c r="H25" s="105"/>
      <c r="I25" s="106"/>
      <c r="J25" s="106"/>
      <c r="K25" s="107"/>
      <c r="L25" s="107"/>
      <c r="M25" s="107"/>
      <c r="N25" s="107"/>
      <c r="O25" s="107"/>
      <c r="P25" s="107"/>
      <c r="Q25" s="107"/>
      <c r="R25" s="107"/>
      <c r="S25" s="107"/>
      <c r="T25" s="107"/>
      <c r="U25" s="107"/>
      <c r="V25" s="107"/>
      <c r="W25" s="107"/>
      <c r="X25" s="107"/>
      <c r="Y25" s="107"/>
      <c r="Z25" s="107"/>
      <c r="AA25" s="108"/>
    </row>
  </sheetData>
  <mergeCells count="18">
    <mergeCell ref="L6:O6"/>
    <mergeCell ref="G2:V2"/>
    <mergeCell ref="B4:F4"/>
    <mergeCell ref="G4:K4"/>
    <mergeCell ref="N4:Z4"/>
    <mergeCell ref="L5:O5"/>
    <mergeCell ref="A24:AA24"/>
    <mergeCell ref="L7:O7"/>
    <mergeCell ref="L8:O8"/>
    <mergeCell ref="B10:E10"/>
    <mergeCell ref="G10:AA10"/>
    <mergeCell ref="B12:Z12"/>
    <mergeCell ref="B13:Z13"/>
    <mergeCell ref="B14:Z14"/>
    <mergeCell ref="B16:Z16"/>
    <mergeCell ref="M19:W19"/>
    <mergeCell ref="I23:J23"/>
    <mergeCell ref="L23:Y23"/>
  </mergeCells>
  <phoneticPr fontId="2" type="noConversion"/>
  <printOptions horizontalCentered="1" verticalCentered="1"/>
  <pageMargins left="0.55118110236220474" right="0.55118110236220474" top="0.98425196850393704" bottom="0.98425196850393704" header="0.51181102362204722" footer="0.51181102362204722"/>
  <pageSetup paperSize="9" scale="95"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28"/>
  <sheetViews>
    <sheetView zoomScaleNormal="100" workbookViewId="0">
      <selection activeCell="AN9" sqref="AN9"/>
    </sheetView>
  </sheetViews>
  <sheetFormatPr defaultColWidth="2.75" defaultRowHeight="24.95" customHeight="1"/>
  <cols>
    <col min="1" max="27" width="3.125" style="80" customWidth="1"/>
    <col min="28" max="256" width="2.75" style="80"/>
    <col min="257" max="282" width="3.125" style="80" customWidth="1"/>
    <col min="283" max="283" width="7.375" style="80" customWidth="1"/>
    <col min="284" max="512" width="2.75" style="80"/>
    <col min="513" max="538" width="3.125" style="80" customWidth="1"/>
    <col min="539" max="539" width="7.375" style="80" customWidth="1"/>
    <col min="540" max="768" width="2.75" style="80"/>
    <col min="769" max="794" width="3.125" style="80" customWidth="1"/>
    <col min="795" max="795" width="7.375" style="80" customWidth="1"/>
    <col min="796" max="1024" width="2.75" style="80"/>
    <col min="1025" max="1050" width="3.125" style="80" customWidth="1"/>
    <col min="1051" max="1051" width="7.375" style="80" customWidth="1"/>
    <col min="1052" max="1280" width="2.75" style="80"/>
    <col min="1281" max="1306" width="3.125" style="80" customWidth="1"/>
    <col min="1307" max="1307" width="7.375" style="80" customWidth="1"/>
    <col min="1308" max="1536" width="2.75" style="80"/>
    <col min="1537" max="1562" width="3.125" style="80" customWidth="1"/>
    <col min="1563" max="1563" width="7.375" style="80" customWidth="1"/>
    <col min="1564" max="1792" width="2.75" style="80"/>
    <col min="1793" max="1818" width="3.125" style="80" customWidth="1"/>
    <col min="1819" max="1819" width="7.375" style="80" customWidth="1"/>
    <col min="1820" max="2048" width="2.75" style="80"/>
    <col min="2049" max="2074" width="3.125" style="80" customWidth="1"/>
    <col min="2075" max="2075" width="7.375" style="80" customWidth="1"/>
    <col min="2076" max="2304" width="2.75" style="80"/>
    <col min="2305" max="2330" width="3.125" style="80" customWidth="1"/>
    <col min="2331" max="2331" width="7.375" style="80" customWidth="1"/>
    <col min="2332" max="2560" width="2.75" style="80"/>
    <col min="2561" max="2586" width="3.125" style="80" customWidth="1"/>
    <col min="2587" max="2587" width="7.375" style="80" customWidth="1"/>
    <col min="2588" max="2816" width="2.75" style="80"/>
    <col min="2817" max="2842" width="3.125" style="80" customWidth="1"/>
    <col min="2843" max="2843" width="7.375" style="80" customWidth="1"/>
    <col min="2844" max="3072" width="2.75" style="80"/>
    <col min="3073" max="3098" width="3.125" style="80" customWidth="1"/>
    <col min="3099" max="3099" width="7.375" style="80" customWidth="1"/>
    <col min="3100" max="3328" width="2.75" style="80"/>
    <col min="3329" max="3354" width="3.125" style="80" customWidth="1"/>
    <col min="3355" max="3355" width="7.375" style="80" customWidth="1"/>
    <col min="3356" max="3584" width="2.75" style="80"/>
    <col min="3585" max="3610" width="3.125" style="80" customWidth="1"/>
    <col min="3611" max="3611" width="7.375" style="80" customWidth="1"/>
    <col min="3612" max="3840" width="2.75" style="80"/>
    <col min="3841" max="3866" width="3.125" style="80" customWidth="1"/>
    <col min="3867" max="3867" width="7.375" style="80" customWidth="1"/>
    <col min="3868" max="4096" width="2.75" style="80"/>
    <col min="4097" max="4122" width="3.125" style="80" customWidth="1"/>
    <col min="4123" max="4123" width="7.375" style="80" customWidth="1"/>
    <col min="4124" max="4352" width="2.75" style="80"/>
    <col min="4353" max="4378" width="3.125" style="80" customWidth="1"/>
    <col min="4379" max="4379" width="7.375" style="80" customWidth="1"/>
    <col min="4380" max="4608" width="2.75" style="80"/>
    <col min="4609" max="4634" width="3.125" style="80" customWidth="1"/>
    <col min="4635" max="4635" width="7.375" style="80" customWidth="1"/>
    <col min="4636" max="4864" width="2.75" style="80"/>
    <col min="4865" max="4890" width="3.125" style="80" customWidth="1"/>
    <col min="4891" max="4891" width="7.375" style="80" customWidth="1"/>
    <col min="4892" max="5120" width="2.75" style="80"/>
    <col min="5121" max="5146" width="3.125" style="80" customWidth="1"/>
    <col min="5147" max="5147" width="7.375" style="80" customWidth="1"/>
    <col min="5148" max="5376" width="2.75" style="80"/>
    <col min="5377" max="5402" width="3.125" style="80" customWidth="1"/>
    <col min="5403" max="5403" width="7.375" style="80" customWidth="1"/>
    <col min="5404" max="5632" width="2.75" style="80"/>
    <col min="5633" max="5658" width="3.125" style="80" customWidth="1"/>
    <col min="5659" max="5659" width="7.375" style="80" customWidth="1"/>
    <col min="5660" max="5888" width="2.75" style="80"/>
    <col min="5889" max="5914" width="3.125" style="80" customWidth="1"/>
    <col min="5915" max="5915" width="7.375" style="80" customWidth="1"/>
    <col min="5916" max="6144" width="2.75" style="80"/>
    <col min="6145" max="6170" width="3.125" style="80" customWidth="1"/>
    <col min="6171" max="6171" width="7.375" style="80" customWidth="1"/>
    <col min="6172" max="6400" width="2.75" style="80"/>
    <col min="6401" max="6426" width="3.125" style="80" customWidth="1"/>
    <col min="6427" max="6427" width="7.375" style="80" customWidth="1"/>
    <col min="6428" max="6656" width="2.75" style="80"/>
    <col min="6657" max="6682" width="3.125" style="80" customWidth="1"/>
    <col min="6683" max="6683" width="7.375" style="80" customWidth="1"/>
    <col min="6684" max="6912" width="2.75" style="80"/>
    <col min="6913" max="6938" width="3.125" style="80" customWidth="1"/>
    <col min="6939" max="6939" width="7.375" style="80" customWidth="1"/>
    <col min="6940" max="7168" width="2.75" style="80"/>
    <col min="7169" max="7194" width="3.125" style="80" customWidth="1"/>
    <col min="7195" max="7195" width="7.375" style="80" customWidth="1"/>
    <col min="7196" max="7424" width="2.75" style="80"/>
    <col min="7425" max="7450" width="3.125" style="80" customWidth="1"/>
    <col min="7451" max="7451" width="7.375" style="80" customWidth="1"/>
    <col min="7452" max="7680" width="2.75" style="80"/>
    <col min="7681" max="7706" width="3.125" style="80" customWidth="1"/>
    <col min="7707" max="7707" width="7.375" style="80" customWidth="1"/>
    <col min="7708" max="7936" width="2.75" style="80"/>
    <col min="7937" max="7962" width="3.125" style="80" customWidth="1"/>
    <col min="7963" max="7963" width="7.375" style="80" customWidth="1"/>
    <col min="7964" max="8192" width="2.75" style="80"/>
    <col min="8193" max="8218" width="3.125" style="80" customWidth="1"/>
    <col min="8219" max="8219" width="7.375" style="80" customWidth="1"/>
    <col min="8220" max="8448" width="2.75" style="80"/>
    <col min="8449" max="8474" width="3.125" style="80" customWidth="1"/>
    <col min="8475" max="8475" width="7.375" style="80" customWidth="1"/>
    <col min="8476" max="8704" width="2.75" style="80"/>
    <col min="8705" max="8730" width="3.125" style="80" customWidth="1"/>
    <col min="8731" max="8731" width="7.375" style="80" customWidth="1"/>
    <col min="8732" max="8960" width="2.75" style="80"/>
    <col min="8961" max="8986" width="3.125" style="80" customWidth="1"/>
    <col min="8987" max="8987" width="7.375" style="80" customWidth="1"/>
    <col min="8988" max="9216" width="2.75" style="80"/>
    <col min="9217" max="9242" width="3.125" style="80" customWidth="1"/>
    <col min="9243" max="9243" width="7.375" style="80" customWidth="1"/>
    <col min="9244" max="9472" width="2.75" style="80"/>
    <col min="9473" max="9498" width="3.125" style="80" customWidth="1"/>
    <col min="9499" max="9499" width="7.375" style="80" customWidth="1"/>
    <col min="9500" max="9728" width="2.75" style="80"/>
    <col min="9729" max="9754" width="3.125" style="80" customWidth="1"/>
    <col min="9755" max="9755" width="7.375" style="80" customWidth="1"/>
    <col min="9756" max="9984" width="2.75" style="80"/>
    <col min="9985" max="10010" width="3.125" style="80" customWidth="1"/>
    <col min="10011" max="10011" width="7.375" style="80" customWidth="1"/>
    <col min="10012" max="10240" width="2.75" style="80"/>
    <col min="10241" max="10266" width="3.125" style="80" customWidth="1"/>
    <col min="10267" max="10267" width="7.375" style="80" customWidth="1"/>
    <col min="10268" max="10496" width="2.75" style="80"/>
    <col min="10497" max="10522" width="3.125" style="80" customWidth="1"/>
    <col min="10523" max="10523" width="7.375" style="80" customWidth="1"/>
    <col min="10524" max="10752" width="2.75" style="80"/>
    <col min="10753" max="10778" width="3.125" style="80" customWidth="1"/>
    <col min="10779" max="10779" width="7.375" style="80" customWidth="1"/>
    <col min="10780" max="11008" width="2.75" style="80"/>
    <col min="11009" max="11034" width="3.125" style="80" customWidth="1"/>
    <col min="11035" max="11035" width="7.375" style="80" customWidth="1"/>
    <col min="11036" max="11264" width="2.75" style="80"/>
    <col min="11265" max="11290" width="3.125" style="80" customWidth="1"/>
    <col min="11291" max="11291" width="7.375" style="80" customWidth="1"/>
    <col min="11292" max="11520" width="2.75" style="80"/>
    <col min="11521" max="11546" width="3.125" style="80" customWidth="1"/>
    <col min="11547" max="11547" width="7.375" style="80" customWidth="1"/>
    <col min="11548" max="11776" width="2.75" style="80"/>
    <col min="11777" max="11802" width="3.125" style="80" customWidth="1"/>
    <col min="11803" max="11803" width="7.375" style="80" customWidth="1"/>
    <col min="11804" max="12032" width="2.75" style="80"/>
    <col min="12033" max="12058" width="3.125" style="80" customWidth="1"/>
    <col min="12059" max="12059" width="7.375" style="80" customWidth="1"/>
    <col min="12060" max="12288" width="2.75" style="80"/>
    <col min="12289" max="12314" width="3.125" style="80" customWidth="1"/>
    <col min="12315" max="12315" width="7.375" style="80" customWidth="1"/>
    <col min="12316" max="12544" width="2.75" style="80"/>
    <col min="12545" max="12570" width="3.125" style="80" customWidth="1"/>
    <col min="12571" max="12571" width="7.375" style="80" customWidth="1"/>
    <col min="12572" max="12800" width="2.75" style="80"/>
    <col min="12801" max="12826" width="3.125" style="80" customWidth="1"/>
    <col min="12827" max="12827" width="7.375" style="80" customWidth="1"/>
    <col min="12828" max="13056" width="2.75" style="80"/>
    <col min="13057" max="13082" width="3.125" style="80" customWidth="1"/>
    <col min="13083" max="13083" width="7.375" style="80" customWidth="1"/>
    <col min="13084" max="13312" width="2.75" style="80"/>
    <col min="13313" max="13338" width="3.125" style="80" customWidth="1"/>
    <col min="13339" max="13339" width="7.375" style="80" customWidth="1"/>
    <col min="13340" max="13568" width="2.75" style="80"/>
    <col min="13569" max="13594" width="3.125" style="80" customWidth="1"/>
    <col min="13595" max="13595" width="7.375" style="80" customWidth="1"/>
    <col min="13596" max="13824" width="2.75" style="80"/>
    <col min="13825" max="13850" width="3.125" style="80" customWidth="1"/>
    <col min="13851" max="13851" width="7.375" style="80" customWidth="1"/>
    <col min="13852" max="14080" width="2.75" style="80"/>
    <col min="14081" max="14106" width="3.125" style="80" customWidth="1"/>
    <col min="14107" max="14107" width="7.375" style="80" customWidth="1"/>
    <col min="14108" max="14336" width="2.75" style="80"/>
    <col min="14337" max="14362" width="3.125" style="80" customWidth="1"/>
    <col min="14363" max="14363" width="7.375" style="80" customWidth="1"/>
    <col min="14364" max="14592" width="2.75" style="80"/>
    <col min="14593" max="14618" width="3.125" style="80" customWidth="1"/>
    <col min="14619" max="14619" width="7.375" style="80" customWidth="1"/>
    <col min="14620" max="14848" width="2.75" style="80"/>
    <col min="14849" max="14874" width="3.125" style="80" customWidth="1"/>
    <col min="14875" max="14875" width="7.375" style="80" customWidth="1"/>
    <col min="14876" max="15104" width="2.75" style="80"/>
    <col min="15105" max="15130" width="3.125" style="80" customWidth="1"/>
    <col min="15131" max="15131" width="7.375" style="80" customWidth="1"/>
    <col min="15132" max="15360" width="2.75" style="80"/>
    <col min="15361" max="15386" width="3.125" style="80" customWidth="1"/>
    <col min="15387" max="15387" width="7.375" style="80" customWidth="1"/>
    <col min="15388" max="15616" width="2.75" style="80"/>
    <col min="15617" max="15642" width="3.125" style="80" customWidth="1"/>
    <col min="15643" max="15643" width="7.375" style="80" customWidth="1"/>
    <col min="15644" max="15872" width="2.75" style="80"/>
    <col min="15873" max="15898" width="3.125" style="80" customWidth="1"/>
    <col min="15899" max="15899" width="7.375" style="80" customWidth="1"/>
    <col min="15900" max="16128" width="2.75" style="80"/>
    <col min="16129" max="16154" width="3.125" style="80" customWidth="1"/>
    <col min="16155" max="16155" width="7.375" style="80" customWidth="1"/>
    <col min="16156" max="16384" width="2.75" style="80"/>
  </cols>
  <sheetData>
    <row r="1" spans="1:29" ht="24.95" customHeight="1">
      <c r="A1" s="82"/>
      <c r="B1" s="82"/>
      <c r="C1" s="82"/>
      <c r="D1" s="82"/>
      <c r="E1" s="82"/>
      <c r="F1" s="114"/>
      <c r="G1" s="114"/>
      <c r="H1" s="114"/>
      <c r="I1" s="114"/>
      <c r="J1" s="114"/>
      <c r="K1" s="114"/>
      <c r="L1" s="114"/>
      <c r="M1" s="114"/>
      <c r="N1" s="114"/>
      <c r="O1" s="114"/>
      <c r="P1" s="114"/>
      <c r="Q1" s="114"/>
      <c r="R1" s="114"/>
      <c r="S1" s="114"/>
      <c r="T1" s="114"/>
      <c r="U1" s="82"/>
      <c r="V1" s="82"/>
      <c r="W1" s="82"/>
      <c r="X1" s="82"/>
      <c r="Y1" s="82"/>
    </row>
    <row r="2" spans="1:29" ht="31.5" customHeight="1">
      <c r="A2" s="363" t="s">
        <v>56</v>
      </c>
      <c r="B2" s="363"/>
      <c r="C2" s="363"/>
      <c r="D2" s="363"/>
      <c r="E2" s="363"/>
      <c r="F2" s="363"/>
      <c r="G2" s="363"/>
      <c r="H2" s="363"/>
      <c r="I2" s="363"/>
      <c r="J2" s="363"/>
      <c r="K2" s="363"/>
      <c r="L2" s="363"/>
      <c r="M2" s="363"/>
      <c r="N2" s="363"/>
      <c r="O2" s="363"/>
      <c r="P2" s="363"/>
      <c r="Q2" s="363"/>
      <c r="R2" s="363"/>
      <c r="S2" s="363"/>
      <c r="T2" s="363"/>
      <c r="U2" s="363"/>
      <c r="V2" s="363"/>
      <c r="W2" s="363"/>
      <c r="X2" s="363"/>
      <c r="Y2" s="363"/>
      <c r="Z2" s="363"/>
      <c r="AA2" s="363"/>
      <c r="AB2" s="169"/>
      <c r="AC2" s="169"/>
    </row>
    <row r="3" spans="1:29" ht="18.75" customHeight="1">
      <c r="A3" s="205"/>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169"/>
      <c r="AC3" s="169"/>
    </row>
    <row r="4" spans="1:29" ht="24.95" customHeight="1">
      <c r="A4" s="82"/>
      <c r="B4" s="82"/>
      <c r="C4" s="82"/>
      <c r="D4" s="82"/>
      <c r="E4" s="82"/>
      <c r="F4" s="114"/>
      <c r="G4" s="169"/>
      <c r="H4" s="169"/>
      <c r="I4" s="169"/>
      <c r="J4" s="169"/>
      <c r="K4" s="169"/>
      <c r="L4" s="169"/>
      <c r="M4" s="169"/>
      <c r="N4" s="169"/>
      <c r="O4" s="365" t="s">
        <v>228</v>
      </c>
      <c r="P4" s="365"/>
      <c r="Q4" s="365"/>
      <c r="R4" s="365"/>
      <c r="S4" s="365"/>
      <c r="T4" s="365"/>
      <c r="U4" s="365"/>
      <c r="V4" s="365"/>
      <c r="W4" s="365"/>
      <c r="X4" s="365"/>
      <c r="Y4" s="365"/>
      <c r="Z4" s="365"/>
    </row>
    <row r="5" spans="1:29" ht="24.95" customHeight="1">
      <c r="A5" s="82"/>
      <c r="B5" s="82"/>
      <c r="C5" s="82"/>
      <c r="D5" s="82"/>
      <c r="E5" s="82"/>
      <c r="F5" s="114"/>
      <c r="G5" s="114"/>
      <c r="H5" s="114"/>
      <c r="I5" s="114"/>
      <c r="J5" s="114"/>
      <c r="K5" s="114"/>
      <c r="L5" s="114"/>
      <c r="M5" s="114"/>
      <c r="N5" s="114"/>
      <c r="O5" s="114"/>
      <c r="P5" s="170"/>
      <c r="Q5" s="171"/>
      <c r="R5" s="171"/>
      <c r="S5" s="171"/>
      <c r="T5" s="171"/>
      <c r="U5" s="172"/>
      <c r="V5" s="172"/>
      <c r="W5" s="172"/>
      <c r="X5" s="173" t="str">
        <f>IF(P5="","","(인)")</f>
        <v/>
      </c>
      <c r="Y5" s="82"/>
    </row>
    <row r="6" spans="1:29" ht="24.95" customHeight="1">
      <c r="A6" s="82"/>
      <c r="B6" s="364" t="s">
        <v>57</v>
      </c>
      <c r="C6" s="364"/>
      <c r="D6" s="364"/>
      <c r="E6" s="364"/>
      <c r="F6" s="364"/>
      <c r="G6" s="364"/>
      <c r="H6" s="89" t="s">
        <v>58</v>
      </c>
      <c r="I6" s="120" t="str">
        <f>표준계약서!G10</f>
        <v>서울시청 통신공사</v>
      </c>
      <c r="J6" s="100"/>
      <c r="K6" s="100"/>
      <c r="L6" s="100"/>
      <c r="M6" s="100"/>
      <c r="N6" s="100"/>
      <c r="O6" s="100"/>
      <c r="P6" s="100"/>
      <c r="Q6" s="100"/>
      <c r="R6" s="100"/>
      <c r="S6" s="100"/>
      <c r="T6" s="100"/>
      <c r="U6" s="100"/>
      <c r="V6" s="100"/>
      <c r="W6" s="100"/>
      <c r="X6" s="82"/>
    </row>
    <row r="7" spans="1:29" ht="24.95" customHeight="1">
      <c r="A7" s="82"/>
      <c r="B7" s="364" t="s">
        <v>59</v>
      </c>
      <c r="C7" s="364"/>
      <c r="D7" s="364"/>
      <c r="E7" s="364"/>
      <c r="F7" s="364"/>
      <c r="G7" s="364"/>
      <c r="H7" s="89" t="s">
        <v>58</v>
      </c>
      <c r="I7" s="82" t="str">
        <f>표준계약서!G14</f>
        <v>서울시청</v>
      </c>
      <c r="J7" s="82"/>
      <c r="K7" s="82"/>
      <c r="L7" s="82"/>
      <c r="M7" s="82"/>
      <c r="N7" s="82"/>
      <c r="O7" s="82"/>
      <c r="P7" s="82"/>
      <c r="Q7" s="82"/>
      <c r="R7" s="82"/>
      <c r="S7" s="82"/>
      <c r="T7" s="82"/>
      <c r="U7" s="82"/>
      <c r="V7" s="82"/>
      <c r="W7" s="82"/>
      <c r="X7" s="82"/>
    </row>
    <row r="8" spans="1:29" ht="24.95" customHeight="1">
      <c r="A8" s="82"/>
      <c r="B8" s="364" t="s">
        <v>60</v>
      </c>
      <c r="C8" s="364"/>
      <c r="D8" s="364"/>
      <c r="E8" s="364"/>
      <c r="F8" s="364"/>
      <c r="G8" s="364"/>
      <c r="H8" s="89" t="s">
        <v>58</v>
      </c>
      <c r="I8" s="100" t="str">
        <f>표준계약서!G11</f>
        <v>일금일천만원정</v>
      </c>
      <c r="J8" s="100"/>
      <c r="K8" s="100"/>
      <c r="L8" s="100"/>
      <c r="M8" s="100"/>
      <c r="N8" s="100"/>
      <c r="O8" s="100"/>
      <c r="P8" s="100"/>
      <c r="Q8" s="100"/>
      <c r="R8" s="100"/>
      <c r="S8" s="100"/>
      <c r="T8" s="100"/>
      <c r="U8" s="100"/>
      <c r="V8" s="100"/>
      <c r="W8" s="100"/>
      <c r="X8" s="82"/>
    </row>
    <row r="9" spans="1:29" ht="24.95" customHeight="1">
      <c r="A9" s="82"/>
      <c r="B9" s="361"/>
      <c r="C9" s="361"/>
      <c r="D9" s="361"/>
      <c r="E9" s="361"/>
      <c r="F9" s="361"/>
      <c r="G9" s="361"/>
      <c r="H9" s="82"/>
      <c r="I9" s="121" t="s">
        <v>61</v>
      </c>
      <c r="J9" s="362">
        <f>표준계약서!V11</f>
        <v>10000000</v>
      </c>
      <c r="K9" s="362"/>
      <c r="L9" s="362"/>
      <c r="M9" s="362"/>
      <c r="N9" s="362"/>
      <c r="O9" s="362"/>
      <c r="P9" s="362"/>
      <c r="Q9" s="82" t="s">
        <v>62</v>
      </c>
      <c r="R9" s="82"/>
      <c r="S9" s="174"/>
      <c r="T9" s="174"/>
      <c r="U9" s="82"/>
      <c r="V9" s="82"/>
      <c r="W9" s="82"/>
      <c r="X9" s="82"/>
    </row>
    <row r="10" spans="1:29" ht="24.95" customHeight="1">
      <c r="A10" s="82"/>
      <c r="B10" s="366" t="s">
        <v>63</v>
      </c>
      <c r="C10" s="366"/>
      <c r="D10" s="366"/>
      <c r="E10" s="366"/>
      <c r="F10" s="366"/>
      <c r="G10" s="366"/>
      <c r="H10" s="175" t="s">
        <v>58</v>
      </c>
      <c r="I10" s="367" t="str">
        <f>표준계약서!L17</f>
        <v>2019년 11월   일</v>
      </c>
      <c r="J10" s="367"/>
      <c r="K10" s="367"/>
      <c r="L10" s="367"/>
      <c r="M10" s="367"/>
      <c r="N10" s="367"/>
      <c r="O10" s="367"/>
      <c r="P10" s="367"/>
      <c r="Q10" s="367"/>
      <c r="R10" s="176"/>
      <c r="S10" s="176"/>
      <c r="T10" s="176"/>
      <c r="U10" s="176"/>
      <c r="V10" s="176"/>
      <c r="W10" s="82"/>
    </row>
    <row r="11" spans="1:29" ht="24.95" customHeight="1">
      <c r="A11" s="82"/>
      <c r="B11" s="366" t="s">
        <v>64</v>
      </c>
      <c r="C11" s="366"/>
      <c r="D11" s="366"/>
      <c r="E11" s="366"/>
      <c r="F11" s="366"/>
      <c r="G11" s="366"/>
      <c r="H11" s="175" t="s">
        <v>58</v>
      </c>
      <c r="I11" s="367" t="str">
        <f>표준계약서!L18</f>
        <v>2019년 12월   일</v>
      </c>
      <c r="J11" s="367"/>
      <c r="K11" s="367"/>
      <c r="L11" s="367"/>
      <c r="M11" s="367"/>
      <c r="N11" s="367"/>
      <c r="O11" s="367"/>
      <c r="P11" s="367"/>
      <c r="Q11" s="367"/>
      <c r="R11" s="176"/>
      <c r="S11" s="176"/>
      <c r="T11" s="176"/>
      <c r="U11" s="176"/>
      <c r="V11" s="176"/>
      <c r="W11" s="82"/>
    </row>
    <row r="12" spans="1:29" ht="24.95" customHeight="1">
      <c r="A12" s="82"/>
      <c r="B12" s="366" t="s">
        <v>65</v>
      </c>
      <c r="C12" s="366"/>
      <c r="D12" s="366"/>
      <c r="E12" s="366"/>
      <c r="F12" s="366"/>
      <c r="G12" s="366"/>
      <c r="H12" s="175" t="s">
        <v>58</v>
      </c>
      <c r="I12" s="367" t="str">
        <f>표준계약서!L19</f>
        <v>2019년 12월   일</v>
      </c>
      <c r="J12" s="367"/>
      <c r="K12" s="367"/>
      <c r="L12" s="367"/>
      <c r="M12" s="367"/>
      <c r="N12" s="367"/>
      <c r="O12" s="367"/>
      <c r="P12" s="367"/>
      <c r="Q12" s="367"/>
      <c r="R12" s="176"/>
      <c r="S12" s="176"/>
      <c r="T12" s="176"/>
      <c r="U12" s="176"/>
      <c r="V12" s="176"/>
      <c r="W12" s="82"/>
    </row>
    <row r="13" spans="1:29" ht="24.95" customHeight="1">
      <c r="A13" s="82"/>
      <c r="B13" s="82"/>
      <c r="C13" s="82"/>
      <c r="D13" s="82"/>
      <c r="E13" s="82"/>
      <c r="F13" s="82"/>
      <c r="G13" s="82"/>
      <c r="H13" s="82"/>
      <c r="I13" s="82"/>
      <c r="J13" s="82"/>
      <c r="K13" s="82"/>
      <c r="L13" s="82"/>
      <c r="M13" s="82"/>
      <c r="N13" s="82"/>
      <c r="O13" s="82"/>
      <c r="P13" s="82"/>
      <c r="Q13" s="82"/>
      <c r="R13" s="82"/>
      <c r="S13" s="82"/>
      <c r="T13" s="82"/>
      <c r="U13" s="82"/>
      <c r="V13" s="82"/>
      <c r="W13" s="82"/>
      <c r="X13" s="82"/>
      <c r="Y13" s="82"/>
    </row>
    <row r="14" spans="1:29" ht="24.95" customHeight="1">
      <c r="A14" s="82"/>
      <c r="B14" s="368" t="s">
        <v>66</v>
      </c>
      <c r="C14" s="368"/>
      <c r="D14" s="368"/>
      <c r="E14" s="368"/>
      <c r="F14" s="368"/>
      <c r="G14" s="368"/>
      <c r="H14" s="368"/>
      <c r="I14" s="368"/>
      <c r="J14" s="368"/>
      <c r="K14" s="368"/>
      <c r="L14" s="368"/>
      <c r="M14" s="368"/>
      <c r="N14" s="368"/>
      <c r="O14" s="368"/>
      <c r="P14" s="368"/>
      <c r="Q14" s="368"/>
      <c r="R14" s="368"/>
      <c r="S14" s="368"/>
      <c r="T14" s="368"/>
      <c r="U14" s="368"/>
      <c r="V14" s="368"/>
      <c r="W14" s="368"/>
      <c r="X14" s="368"/>
      <c r="Y14" s="82"/>
    </row>
    <row r="15" spans="1:29" ht="24.95" customHeight="1">
      <c r="A15" s="82"/>
      <c r="B15" s="82"/>
      <c r="C15" s="177"/>
      <c r="D15" s="177"/>
      <c r="E15" s="177"/>
      <c r="F15" s="177"/>
      <c r="G15" s="177"/>
      <c r="H15" s="177"/>
      <c r="I15" s="177"/>
      <c r="J15" s="177"/>
      <c r="K15" s="177"/>
      <c r="L15" s="177"/>
      <c r="M15" s="177"/>
      <c r="N15" s="177"/>
      <c r="O15" s="177"/>
      <c r="P15" s="177"/>
      <c r="Q15" s="177"/>
      <c r="R15" s="177"/>
      <c r="S15" s="177"/>
      <c r="T15" s="177"/>
      <c r="U15" s="177"/>
      <c r="V15" s="177"/>
      <c r="W15" s="177"/>
      <c r="X15" s="177"/>
      <c r="Y15" s="82"/>
    </row>
    <row r="16" spans="1:29" ht="24.95" customHeight="1">
      <c r="A16" s="82"/>
      <c r="B16" s="82"/>
      <c r="C16" s="82"/>
      <c r="D16" s="82"/>
      <c r="E16" s="82"/>
      <c r="F16" s="82"/>
      <c r="G16" s="82"/>
      <c r="H16" s="82"/>
      <c r="I16" s="82"/>
      <c r="J16" s="82"/>
      <c r="K16" s="82"/>
      <c r="L16" s="82"/>
      <c r="M16" s="82"/>
      <c r="N16" s="82"/>
      <c r="O16" s="82"/>
      <c r="P16" s="82"/>
      <c r="Q16" s="82"/>
      <c r="R16" s="82"/>
      <c r="S16" s="82"/>
      <c r="T16" s="82"/>
      <c r="U16" s="82"/>
      <c r="V16" s="82"/>
      <c r="W16" s="82"/>
      <c r="X16" s="82"/>
      <c r="Y16" s="82"/>
    </row>
    <row r="17" spans="1:25" ht="24.95" customHeight="1">
      <c r="A17" s="82"/>
      <c r="B17" s="82"/>
      <c r="C17" s="82"/>
      <c r="D17" s="82"/>
      <c r="E17" s="82"/>
      <c r="F17" s="82"/>
      <c r="G17" s="82"/>
      <c r="H17" s="82"/>
      <c r="I17" s="82"/>
      <c r="J17" s="82"/>
      <c r="K17" s="82"/>
      <c r="L17" s="82"/>
      <c r="M17" s="82"/>
      <c r="N17" s="82"/>
      <c r="O17" s="82"/>
      <c r="P17" s="82"/>
      <c r="Q17" s="82"/>
      <c r="R17" s="82"/>
      <c r="S17" s="82"/>
      <c r="T17" s="82"/>
      <c r="U17" s="82"/>
      <c r="V17" s="82"/>
      <c r="W17" s="82"/>
      <c r="X17" s="82"/>
      <c r="Y17" s="82"/>
    </row>
    <row r="18" spans="1:25" ht="24.95" customHeight="1">
      <c r="A18" s="82"/>
      <c r="B18" s="82"/>
      <c r="C18" s="82"/>
      <c r="D18" s="82"/>
      <c r="E18" s="82"/>
      <c r="F18" s="82"/>
      <c r="G18" s="82"/>
      <c r="H18" s="82"/>
      <c r="I18" s="82"/>
      <c r="J18" s="82"/>
      <c r="K18" s="82"/>
      <c r="L18" s="82"/>
      <c r="M18" s="82"/>
      <c r="N18" s="82"/>
      <c r="O18" s="82"/>
      <c r="P18" s="82"/>
      <c r="Q18" s="82"/>
      <c r="R18" s="82"/>
      <c r="S18" s="82"/>
      <c r="T18" s="82"/>
      <c r="U18" s="82"/>
      <c r="V18" s="82"/>
      <c r="W18" s="82"/>
      <c r="X18" s="82"/>
      <c r="Y18" s="82"/>
    </row>
    <row r="19" spans="1:25" ht="24.95" customHeight="1">
      <c r="A19" s="82"/>
      <c r="B19" s="82"/>
      <c r="C19" s="82"/>
      <c r="D19" s="82"/>
      <c r="E19" s="82"/>
      <c r="F19" s="82"/>
      <c r="G19" s="82"/>
      <c r="H19" s="82"/>
      <c r="I19" s="82"/>
      <c r="J19" s="82"/>
      <c r="K19" s="82"/>
      <c r="L19" s="82"/>
      <c r="M19" s="82"/>
      <c r="N19" s="82"/>
      <c r="O19" s="82"/>
      <c r="P19" s="82"/>
      <c r="Q19" s="82"/>
      <c r="R19" s="82"/>
      <c r="S19" s="82"/>
      <c r="T19" s="82"/>
      <c r="U19" s="82"/>
      <c r="V19" s="82"/>
      <c r="W19" s="82"/>
      <c r="X19" s="82"/>
      <c r="Y19" s="82"/>
    </row>
    <row r="20" spans="1:25" ht="24.95" customHeight="1">
      <c r="A20" s="82"/>
      <c r="B20" s="82"/>
      <c r="C20" s="82"/>
      <c r="D20" s="82"/>
      <c r="E20" s="82"/>
      <c r="F20" s="82"/>
      <c r="G20" s="82"/>
      <c r="H20" s="82"/>
      <c r="I20" s="82"/>
      <c r="J20" s="82"/>
      <c r="K20" s="82"/>
      <c r="L20" s="369" t="str">
        <f>표준계약서!Q33</f>
        <v>2020년       월      일</v>
      </c>
      <c r="M20" s="369"/>
      <c r="N20" s="369"/>
      <c r="O20" s="369"/>
      <c r="P20" s="369"/>
      <c r="Q20" s="369"/>
      <c r="R20" s="369"/>
      <c r="S20" s="96"/>
      <c r="T20" s="96"/>
      <c r="U20" s="82"/>
      <c r="V20" s="82"/>
      <c r="W20" s="82"/>
      <c r="X20" s="82"/>
      <c r="Y20" s="82"/>
    </row>
    <row r="21" spans="1:25" ht="24.95" customHeight="1">
      <c r="A21" s="82"/>
      <c r="B21" s="82"/>
      <c r="C21" s="82"/>
      <c r="D21" s="82"/>
      <c r="E21" s="82"/>
      <c r="F21" s="82"/>
      <c r="G21" s="82"/>
      <c r="H21" s="82"/>
      <c r="I21" s="82"/>
      <c r="J21" s="82"/>
      <c r="K21" s="82"/>
      <c r="L21" s="82"/>
      <c r="M21" s="82"/>
      <c r="N21" s="82"/>
      <c r="O21" s="82"/>
      <c r="P21" s="82"/>
      <c r="Q21" s="82"/>
      <c r="R21" s="82"/>
      <c r="S21" s="82"/>
      <c r="T21" s="82"/>
      <c r="U21" s="82"/>
      <c r="V21" s="82"/>
      <c r="W21" s="82"/>
      <c r="X21" s="82"/>
      <c r="Y21" s="82"/>
    </row>
    <row r="22" spans="1:25" ht="24.95" customHeight="1">
      <c r="A22" s="82"/>
      <c r="B22" s="82"/>
      <c r="C22" s="82"/>
      <c r="D22" s="82"/>
      <c r="E22" s="82"/>
      <c r="F22" s="82"/>
      <c r="G22" s="82"/>
      <c r="H22" s="364" t="s">
        <v>67</v>
      </c>
      <c r="I22" s="364"/>
      <c r="J22" s="364"/>
      <c r="K22" s="89" t="s">
        <v>58</v>
      </c>
      <c r="L22" s="100" t="str">
        <f>표준계약서!J5</f>
        <v>서울특별시</v>
      </c>
      <c r="M22" s="100"/>
      <c r="N22" s="100"/>
      <c r="O22" s="100"/>
      <c r="P22" s="100"/>
      <c r="Q22" s="100"/>
      <c r="R22" s="100"/>
      <c r="S22" s="100"/>
      <c r="T22" s="100"/>
      <c r="U22" s="119"/>
      <c r="V22" s="119"/>
      <c r="W22" s="119"/>
      <c r="X22" s="119"/>
      <c r="Y22" s="119"/>
    </row>
    <row r="23" spans="1:25" ht="24.95" customHeight="1">
      <c r="A23" s="82"/>
      <c r="B23" s="82"/>
      <c r="C23" s="82"/>
      <c r="D23" s="82"/>
      <c r="E23" s="82"/>
      <c r="F23" s="82"/>
      <c r="G23" s="82"/>
      <c r="H23" s="364" t="s">
        <v>68</v>
      </c>
      <c r="I23" s="364"/>
      <c r="J23" s="364"/>
      <c r="K23" s="89" t="s">
        <v>58</v>
      </c>
      <c r="L23" s="120" t="str">
        <f>표준계약서!L4</f>
        <v>블로그 주식회사</v>
      </c>
      <c r="M23" s="120"/>
      <c r="N23" s="120"/>
      <c r="O23" s="120"/>
      <c r="P23" s="120"/>
      <c r="Q23" s="120"/>
      <c r="R23" s="120"/>
      <c r="S23" s="120"/>
      <c r="T23" s="120"/>
      <c r="U23" s="83"/>
      <c r="V23" s="83"/>
      <c r="W23" s="83"/>
      <c r="X23" s="83"/>
      <c r="Y23" s="119"/>
    </row>
    <row r="24" spans="1:25" ht="24.95" customHeight="1">
      <c r="A24" s="82"/>
      <c r="B24" s="82"/>
      <c r="C24" s="82"/>
      <c r="D24" s="82"/>
      <c r="E24" s="82"/>
      <c r="F24" s="82"/>
      <c r="G24" s="82"/>
      <c r="H24" s="364" t="s">
        <v>69</v>
      </c>
      <c r="I24" s="364"/>
      <c r="J24" s="364"/>
      <c r="K24" s="89" t="s">
        <v>58</v>
      </c>
      <c r="L24" s="364" t="str">
        <f>표준계약서!J6</f>
        <v>네이버</v>
      </c>
      <c r="M24" s="364"/>
      <c r="N24" s="364"/>
      <c r="O24" s="364"/>
      <c r="P24" s="119"/>
      <c r="Q24" s="119"/>
      <c r="R24" s="119"/>
      <c r="S24" s="82" t="s">
        <v>70</v>
      </c>
      <c r="T24" s="160"/>
      <c r="U24" s="101"/>
      <c r="V24" s="101"/>
      <c r="W24" s="101"/>
      <c r="X24" s="101"/>
      <c r="Y24" s="178"/>
    </row>
    <row r="25" spans="1:25" ht="24.95" customHeight="1">
      <c r="A25" s="82"/>
      <c r="B25" s="82"/>
      <c r="C25" s="82"/>
      <c r="D25" s="82"/>
      <c r="E25" s="82"/>
      <c r="F25" s="82"/>
      <c r="G25" s="82"/>
      <c r="H25" s="117"/>
      <c r="I25" s="117"/>
      <c r="J25" s="117"/>
      <c r="K25" s="89"/>
      <c r="L25" s="117"/>
      <c r="M25" s="117"/>
      <c r="N25" s="117"/>
      <c r="O25" s="117"/>
      <c r="P25" s="119"/>
      <c r="Q25" s="119"/>
      <c r="R25" s="119"/>
      <c r="S25" s="101"/>
      <c r="T25" s="101"/>
      <c r="U25" s="101"/>
      <c r="V25" s="101"/>
      <c r="W25" s="101"/>
      <c r="X25" s="101"/>
      <c r="Y25" s="178"/>
    </row>
    <row r="26" spans="1:25" ht="24.95" customHeight="1">
      <c r="A26" s="82"/>
      <c r="B26" s="82"/>
      <c r="C26" s="82"/>
      <c r="D26" s="82"/>
      <c r="E26" s="82"/>
      <c r="F26" s="82"/>
      <c r="G26" s="82"/>
      <c r="H26" s="82"/>
      <c r="I26" s="82"/>
      <c r="J26" s="82"/>
      <c r="K26" s="82"/>
      <c r="L26" s="119"/>
      <c r="M26" s="119"/>
      <c r="N26" s="89"/>
      <c r="O26" s="119"/>
      <c r="P26" s="119"/>
      <c r="Q26" s="119"/>
      <c r="R26" s="119"/>
      <c r="S26" s="119"/>
      <c r="T26" s="119"/>
      <c r="U26" s="119"/>
      <c r="V26" s="119"/>
      <c r="W26" s="179"/>
      <c r="X26" s="179"/>
      <c r="Y26" s="178"/>
    </row>
    <row r="28" spans="1:25" ht="24.95" customHeight="1">
      <c r="A28" s="109"/>
      <c r="B28" s="102" t="str">
        <f>표준계약서!L35 &amp;" 귀하"</f>
        <v>서울특별시청 재무관 귀하</v>
      </c>
      <c r="C28" s="102"/>
      <c r="D28" s="102"/>
      <c r="E28" s="102"/>
      <c r="F28" s="102"/>
      <c r="G28" s="102"/>
      <c r="H28" s="102"/>
      <c r="I28" s="102"/>
      <c r="J28" s="102"/>
      <c r="K28" s="102"/>
      <c r="L28" s="103"/>
      <c r="M28" s="82"/>
      <c r="N28" s="82"/>
      <c r="O28" s="82"/>
      <c r="P28" s="82"/>
      <c r="Q28" s="82"/>
      <c r="R28" s="82"/>
      <c r="S28" s="82"/>
      <c r="T28" s="82"/>
      <c r="U28" s="82"/>
      <c r="V28" s="82"/>
      <c r="W28" s="82"/>
      <c r="X28" s="82"/>
      <c r="Y28" s="82"/>
    </row>
  </sheetData>
  <mergeCells count="19">
    <mergeCell ref="B14:X14"/>
    <mergeCell ref="L20:R20"/>
    <mergeCell ref="H22:J22"/>
    <mergeCell ref="H23:J23"/>
    <mergeCell ref="H24:J24"/>
    <mergeCell ref="L24:O24"/>
    <mergeCell ref="B10:G10"/>
    <mergeCell ref="I10:Q10"/>
    <mergeCell ref="B11:G11"/>
    <mergeCell ref="I11:Q11"/>
    <mergeCell ref="B12:G12"/>
    <mergeCell ref="I12:Q12"/>
    <mergeCell ref="B9:G9"/>
    <mergeCell ref="J9:P9"/>
    <mergeCell ref="A2:AA2"/>
    <mergeCell ref="B6:G6"/>
    <mergeCell ref="B7:G7"/>
    <mergeCell ref="B8:G8"/>
    <mergeCell ref="O4:Z4"/>
  </mergeCells>
  <phoneticPr fontId="2" type="noConversion"/>
  <pageMargins left="0.39370078740157483" right="0.39370078740157483" top="0.74803149606299213" bottom="0.74803149606299213" header="0.31496062992125984" footer="0.31496062992125984"/>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58"/>
  <sheetViews>
    <sheetView view="pageBreakPreview" topLeftCell="A37" zoomScaleNormal="100" zoomScaleSheetLayoutView="100" workbookViewId="0">
      <selection activeCell="AK45" sqref="AK45"/>
    </sheetView>
  </sheetViews>
  <sheetFormatPr defaultColWidth="2.75" defaultRowHeight="20.100000000000001" customHeight="1"/>
  <cols>
    <col min="1" max="4" width="3.125" style="80" customWidth="1"/>
    <col min="5" max="5" width="5.875" style="80" customWidth="1"/>
    <col min="6" max="25" width="3.125" style="80" customWidth="1"/>
    <col min="26" max="26" width="6.75" style="80" customWidth="1"/>
    <col min="27" max="256" width="2.75" style="80"/>
    <col min="257" max="260" width="3.125" style="80" customWidth="1"/>
    <col min="261" max="261" width="5.875" style="80" customWidth="1"/>
    <col min="262" max="281" width="3.125" style="80" customWidth="1"/>
    <col min="282" max="282" width="6.75" style="80" customWidth="1"/>
    <col min="283" max="512" width="2.75" style="80"/>
    <col min="513" max="516" width="3.125" style="80" customWidth="1"/>
    <col min="517" max="517" width="5.875" style="80" customWidth="1"/>
    <col min="518" max="537" width="3.125" style="80" customWidth="1"/>
    <col min="538" max="538" width="6.75" style="80" customWidth="1"/>
    <col min="539" max="768" width="2.75" style="80"/>
    <col min="769" max="772" width="3.125" style="80" customWidth="1"/>
    <col min="773" max="773" width="5.875" style="80" customWidth="1"/>
    <col min="774" max="793" width="3.125" style="80" customWidth="1"/>
    <col min="794" max="794" width="6.75" style="80" customWidth="1"/>
    <col min="795" max="1024" width="2.75" style="80"/>
    <col min="1025" max="1028" width="3.125" style="80" customWidth="1"/>
    <col min="1029" max="1029" width="5.875" style="80" customWidth="1"/>
    <col min="1030" max="1049" width="3.125" style="80" customWidth="1"/>
    <col min="1050" max="1050" width="6.75" style="80" customWidth="1"/>
    <col min="1051" max="1280" width="2.75" style="80"/>
    <col min="1281" max="1284" width="3.125" style="80" customWidth="1"/>
    <col min="1285" max="1285" width="5.875" style="80" customWidth="1"/>
    <col min="1286" max="1305" width="3.125" style="80" customWidth="1"/>
    <col min="1306" max="1306" width="6.75" style="80" customWidth="1"/>
    <col min="1307" max="1536" width="2.75" style="80"/>
    <col min="1537" max="1540" width="3.125" style="80" customWidth="1"/>
    <col min="1541" max="1541" width="5.875" style="80" customWidth="1"/>
    <col min="1542" max="1561" width="3.125" style="80" customWidth="1"/>
    <col min="1562" max="1562" width="6.75" style="80" customWidth="1"/>
    <col min="1563" max="1792" width="2.75" style="80"/>
    <col min="1793" max="1796" width="3.125" style="80" customWidth="1"/>
    <col min="1797" max="1797" width="5.875" style="80" customWidth="1"/>
    <col min="1798" max="1817" width="3.125" style="80" customWidth="1"/>
    <col min="1818" max="1818" width="6.75" style="80" customWidth="1"/>
    <col min="1819" max="2048" width="2.75" style="80"/>
    <col min="2049" max="2052" width="3.125" style="80" customWidth="1"/>
    <col min="2053" max="2053" width="5.875" style="80" customWidth="1"/>
    <col min="2054" max="2073" width="3.125" style="80" customWidth="1"/>
    <col min="2074" max="2074" width="6.75" style="80" customWidth="1"/>
    <col min="2075" max="2304" width="2.75" style="80"/>
    <col min="2305" max="2308" width="3.125" style="80" customWidth="1"/>
    <col min="2309" max="2309" width="5.875" style="80" customWidth="1"/>
    <col min="2310" max="2329" width="3.125" style="80" customWidth="1"/>
    <col min="2330" max="2330" width="6.75" style="80" customWidth="1"/>
    <col min="2331" max="2560" width="2.75" style="80"/>
    <col min="2561" max="2564" width="3.125" style="80" customWidth="1"/>
    <col min="2565" max="2565" width="5.875" style="80" customWidth="1"/>
    <col min="2566" max="2585" width="3.125" style="80" customWidth="1"/>
    <col min="2586" max="2586" width="6.75" style="80" customWidth="1"/>
    <col min="2587" max="2816" width="2.75" style="80"/>
    <col min="2817" max="2820" width="3.125" style="80" customWidth="1"/>
    <col min="2821" max="2821" width="5.875" style="80" customWidth="1"/>
    <col min="2822" max="2841" width="3.125" style="80" customWidth="1"/>
    <col min="2842" max="2842" width="6.75" style="80" customWidth="1"/>
    <col min="2843" max="3072" width="2.75" style="80"/>
    <col min="3073" max="3076" width="3.125" style="80" customWidth="1"/>
    <col min="3077" max="3077" width="5.875" style="80" customWidth="1"/>
    <col min="3078" max="3097" width="3.125" style="80" customWidth="1"/>
    <col min="3098" max="3098" width="6.75" style="80" customWidth="1"/>
    <col min="3099" max="3328" width="2.75" style="80"/>
    <col min="3329" max="3332" width="3.125" style="80" customWidth="1"/>
    <col min="3333" max="3333" width="5.875" style="80" customWidth="1"/>
    <col min="3334" max="3353" width="3.125" style="80" customWidth="1"/>
    <col min="3354" max="3354" width="6.75" style="80" customWidth="1"/>
    <col min="3355" max="3584" width="2.75" style="80"/>
    <col min="3585" max="3588" width="3.125" style="80" customWidth="1"/>
    <col min="3589" max="3589" width="5.875" style="80" customWidth="1"/>
    <col min="3590" max="3609" width="3.125" style="80" customWidth="1"/>
    <col min="3610" max="3610" width="6.75" style="80" customWidth="1"/>
    <col min="3611" max="3840" width="2.75" style="80"/>
    <col min="3841" max="3844" width="3.125" style="80" customWidth="1"/>
    <col min="3845" max="3845" width="5.875" style="80" customWidth="1"/>
    <col min="3846" max="3865" width="3.125" style="80" customWidth="1"/>
    <col min="3866" max="3866" width="6.75" style="80" customWidth="1"/>
    <col min="3867" max="4096" width="2.75" style="80"/>
    <col min="4097" max="4100" width="3.125" style="80" customWidth="1"/>
    <col min="4101" max="4101" width="5.875" style="80" customWidth="1"/>
    <col min="4102" max="4121" width="3.125" style="80" customWidth="1"/>
    <col min="4122" max="4122" width="6.75" style="80" customWidth="1"/>
    <col min="4123" max="4352" width="2.75" style="80"/>
    <col min="4353" max="4356" width="3.125" style="80" customWidth="1"/>
    <col min="4357" max="4357" width="5.875" style="80" customWidth="1"/>
    <col min="4358" max="4377" width="3.125" style="80" customWidth="1"/>
    <col min="4378" max="4378" width="6.75" style="80" customWidth="1"/>
    <col min="4379" max="4608" width="2.75" style="80"/>
    <col min="4609" max="4612" width="3.125" style="80" customWidth="1"/>
    <col min="4613" max="4613" width="5.875" style="80" customWidth="1"/>
    <col min="4614" max="4633" width="3.125" style="80" customWidth="1"/>
    <col min="4634" max="4634" width="6.75" style="80" customWidth="1"/>
    <col min="4635" max="4864" width="2.75" style="80"/>
    <col min="4865" max="4868" width="3.125" style="80" customWidth="1"/>
    <col min="4869" max="4869" width="5.875" style="80" customWidth="1"/>
    <col min="4870" max="4889" width="3.125" style="80" customWidth="1"/>
    <col min="4890" max="4890" width="6.75" style="80" customWidth="1"/>
    <col min="4891" max="5120" width="2.75" style="80"/>
    <col min="5121" max="5124" width="3.125" style="80" customWidth="1"/>
    <col min="5125" max="5125" width="5.875" style="80" customWidth="1"/>
    <col min="5126" max="5145" width="3.125" style="80" customWidth="1"/>
    <col min="5146" max="5146" width="6.75" style="80" customWidth="1"/>
    <col min="5147" max="5376" width="2.75" style="80"/>
    <col min="5377" max="5380" width="3.125" style="80" customWidth="1"/>
    <col min="5381" max="5381" width="5.875" style="80" customWidth="1"/>
    <col min="5382" max="5401" width="3.125" style="80" customWidth="1"/>
    <col min="5402" max="5402" width="6.75" style="80" customWidth="1"/>
    <col min="5403" max="5632" width="2.75" style="80"/>
    <col min="5633" max="5636" width="3.125" style="80" customWidth="1"/>
    <col min="5637" max="5637" width="5.875" style="80" customWidth="1"/>
    <col min="5638" max="5657" width="3.125" style="80" customWidth="1"/>
    <col min="5658" max="5658" width="6.75" style="80" customWidth="1"/>
    <col min="5659" max="5888" width="2.75" style="80"/>
    <col min="5889" max="5892" width="3.125" style="80" customWidth="1"/>
    <col min="5893" max="5893" width="5.875" style="80" customWidth="1"/>
    <col min="5894" max="5913" width="3.125" style="80" customWidth="1"/>
    <col min="5914" max="5914" width="6.75" style="80" customWidth="1"/>
    <col min="5915" max="6144" width="2.75" style="80"/>
    <col min="6145" max="6148" width="3.125" style="80" customWidth="1"/>
    <col min="6149" max="6149" width="5.875" style="80" customWidth="1"/>
    <col min="6150" max="6169" width="3.125" style="80" customWidth="1"/>
    <col min="6170" max="6170" width="6.75" style="80" customWidth="1"/>
    <col min="6171" max="6400" width="2.75" style="80"/>
    <col min="6401" max="6404" width="3.125" style="80" customWidth="1"/>
    <col min="6405" max="6405" width="5.875" style="80" customWidth="1"/>
    <col min="6406" max="6425" width="3.125" style="80" customWidth="1"/>
    <col min="6426" max="6426" width="6.75" style="80" customWidth="1"/>
    <col min="6427" max="6656" width="2.75" style="80"/>
    <col min="6657" max="6660" width="3.125" style="80" customWidth="1"/>
    <col min="6661" max="6661" width="5.875" style="80" customWidth="1"/>
    <col min="6662" max="6681" width="3.125" style="80" customWidth="1"/>
    <col min="6682" max="6682" width="6.75" style="80" customWidth="1"/>
    <col min="6683" max="6912" width="2.75" style="80"/>
    <col min="6913" max="6916" width="3.125" style="80" customWidth="1"/>
    <col min="6917" max="6917" width="5.875" style="80" customWidth="1"/>
    <col min="6918" max="6937" width="3.125" style="80" customWidth="1"/>
    <col min="6938" max="6938" width="6.75" style="80" customWidth="1"/>
    <col min="6939" max="7168" width="2.75" style="80"/>
    <col min="7169" max="7172" width="3.125" style="80" customWidth="1"/>
    <col min="7173" max="7173" width="5.875" style="80" customWidth="1"/>
    <col min="7174" max="7193" width="3.125" style="80" customWidth="1"/>
    <col min="7194" max="7194" width="6.75" style="80" customWidth="1"/>
    <col min="7195" max="7424" width="2.75" style="80"/>
    <col min="7425" max="7428" width="3.125" style="80" customWidth="1"/>
    <col min="7429" max="7429" width="5.875" style="80" customWidth="1"/>
    <col min="7430" max="7449" width="3.125" style="80" customWidth="1"/>
    <col min="7450" max="7450" width="6.75" style="80" customWidth="1"/>
    <col min="7451" max="7680" width="2.75" style="80"/>
    <col min="7681" max="7684" width="3.125" style="80" customWidth="1"/>
    <col min="7685" max="7685" width="5.875" style="80" customWidth="1"/>
    <col min="7686" max="7705" width="3.125" style="80" customWidth="1"/>
    <col min="7706" max="7706" width="6.75" style="80" customWidth="1"/>
    <col min="7707" max="7936" width="2.75" style="80"/>
    <col min="7937" max="7940" width="3.125" style="80" customWidth="1"/>
    <col min="7941" max="7941" width="5.875" style="80" customWidth="1"/>
    <col min="7942" max="7961" width="3.125" style="80" customWidth="1"/>
    <col min="7962" max="7962" width="6.75" style="80" customWidth="1"/>
    <col min="7963" max="8192" width="2.75" style="80"/>
    <col min="8193" max="8196" width="3.125" style="80" customWidth="1"/>
    <col min="8197" max="8197" width="5.875" style="80" customWidth="1"/>
    <col min="8198" max="8217" width="3.125" style="80" customWidth="1"/>
    <col min="8218" max="8218" width="6.75" style="80" customWidth="1"/>
    <col min="8219" max="8448" width="2.75" style="80"/>
    <col min="8449" max="8452" width="3.125" style="80" customWidth="1"/>
    <col min="8453" max="8453" width="5.875" style="80" customWidth="1"/>
    <col min="8454" max="8473" width="3.125" style="80" customWidth="1"/>
    <col min="8474" max="8474" width="6.75" style="80" customWidth="1"/>
    <col min="8475" max="8704" width="2.75" style="80"/>
    <col min="8705" max="8708" width="3.125" style="80" customWidth="1"/>
    <col min="8709" max="8709" width="5.875" style="80" customWidth="1"/>
    <col min="8710" max="8729" width="3.125" style="80" customWidth="1"/>
    <col min="8730" max="8730" width="6.75" style="80" customWidth="1"/>
    <col min="8731" max="8960" width="2.75" style="80"/>
    <col min="8961" max="8964" width="3.125" style="80" customWidth="1"/>
    <col min="8965" max="8965" width="5.875" style="80" customWidth="1"/>
    <col min="8966" max="8985" width="3.125" style="80" customWidth="1"/>
    <col min="8986" max="8986" width="6.75" style="80" customWidth="1"/>
    <col min="8987" max="9216" width="2.75" style="80"/>
    <col min="9217" max="9220" width="3.125" style="80" customWidth="1"/>
    <col min="9221" max="9221" width="5.875" style="80" customWidth="1"/>
    <col min="9222" max="9241" width="3.125" style="80" customWidth="1"/>
    <col min="9242" max="9242" width="6.75" style="80" customWidth="1"/>
    <col min="9243" max="9472" width="2.75" style="80"/>
    <col min="9473" max="9476" width="3.125" style="80" customWidth="1"/>
    <col min="9477" max="9477" width="5.875" style="80" customWidth="1"/>
    <col min="9478" max="9497" width="3.125" style="80" customWidth="1"/>
    <col min="9498" max="9498" width="6.75" style="80" customWidth="1"/>
    <col min="9499" max="9728" width="2.75" style="80"/>
    <col min="9729" max="9732" width="3.125" style="80" customWidth="1"/>
    <col min="9733" max="9733" width="5.875" style="80" customWidth="1"/>
    <col min="9734" max="9753" width="3.125" style="80" customWidth="1"/>
    <col min="9754" max="9754" width="6.75" style="80" customWidth="1"/>
    <col min="9755" max="9984" width="2.75" style="80"/>
    <col min="9985" max="9988" width="3.125" style="80" customWidth="1"/>
    <col min="9989" max="9989" width="5.875" style="80" customWidth="1"/>
    <col min="9990" max="10009" width="3.125" style="80" customWidth="1"/>
    <col min="10010" max="10010" width="6.75" style="80" customWidth="1"/>
    <col min="10011" max="10240" width="2.75" style="80"/>
    <col min="10241" max="10244" width="3.125" style="80" customWidth="1"/>
    <col min="10245" max="10245" width="5.875" style="80" customWidth="1"/>
    <col min="10246" max="10265" width="3.125" style="80" customWidth="1"/>
    <col min="10266" max="10266" width="6.75" style="80" customWidth="1"/>
    <col min="10267" max="10496" width="2.75" style="80"/>
    <col min="10497" max="10500" width="3.125" style="80" customWidth="1"/>
    <col min="10501" max="10501" width="5.875" style="80" customWidth="1"/>
    <col min="10502" max="10521" width="3.125" style="80" customWidth="1"/>
    <col min="10522" max="10522" width="6.75" style="80" customWidth="1"/>
    <col min="10523" max="10752" width="2.75" style="80"/>
    <col min="10753" max="10756" width="3.125" style="80" customWidth="1"/>
    <col min="10757" max="10757" width="5.875" style="80" customWidth="1"/>
    <col min="10758" max="10777" width="3.125" style="80" customWidth="1"/>
    <col min="10778" max="10778" width="6.75" style="80" customWidth="1"/>
    <col min="10779" max="11008" width="2.75" style="80"/>
    <col min="11009" max="11012" width="3.125" style="80" customWidth="1"/>
    <col min="11013" max="11013" width="5.875" style="80" customWidth="1"/>
    <col min="11014" max="11033" width="3.125" style="80" customWidth="1"/>
    <col min="11034" max="11034" width="6.75" style="80" customWidth="1"/>
    <col min="11035" max="11264" width="2.75" style="80"/>
    <col min="11265" max="11268" width="3.125" style="80" customWidth="1"/>
    <col min="11269" max="11269" width="5.875" style="80" customWidth="1"/>
    <col min="11270" max="11289" width="3.125" style="80" customWidth="1"/>
    <col min="11290" max="11290" width="6.75" style="80" customWidth="1"/>
    <col min="11291" max="11520" width="2.75" style="80"/>
    <col min="11521" max="11524" width="3.125" style="80" customWidth="1"/>
    <col min="11525" max="11525" width="5.875" style="80" customWidth="1"/>
    <col min="11526" max="11545" width="3.125" style="80" customWidth="1"/>
    <col min="11546" max="11546" width="6.75" style="80" customWidth="1"/>
    <col min="11547" max="11776" width="2.75" style="80"/>
    <col min="11777" max="11780" width="3.125" style="80" customWidth="1"/>
    <col min="11781" max="11781" width="5.875" style="80" customWidth="1"/>
    <col min="11782" max="11801" width="3.125" style="80" customWidth="1"/>
    <col min="11802" max="11802" width="6.75" style="80" customWidth="1"/>
    <col min="11803" max="12032" width="2.75" style="80"/>
    <col min="12033" max="12036" width="3.125" style="80" customWidth="1"/>
    <col min="12037" max="12037" width="5.875" style="80" customWidth="1"/>
    <col min="12038" max="12057" width="3.125" style="80" customWidth="1"/>
    <col min="12058" max="12058" width="6.75" style="80" customWidth="1"/>
    <col min="12059" max="12288" width="2.75" style="80"/>
    <col min="12289" max="12292" width="3.125" style="80" customWidth="1"/>
    <col min="12293" max="12293" width="5.875" style="80" customWidth="1"/>
    <col min="12294" max="12313" width="3.125" style="80" customWidth="1"/>
    <col min="12314" max="12314" width="6.75" style="80" customWidth="1"/>
    <col min="12315" max="12544" width="2.75" style="80"/>
    <col min="12545" max="12548" width="3.125" style="80" customWidth="1"/>
    <col min="12549" max="12549" width="5.875" style="80" customWidth="1"/>
    <col min="12550" max="12569" width="3.125" style="80" customWidth="1"/>
    <col min="12570" max="12570" width="6.75" style="80" customWidth="1"/>
    <col min="12571" max="12800" width="2.75" style="80"/>
    <col min="12801" max="12804" width="3.125" style="80" customWidth="1"/>
    <col min="12805" max="12805" width="5.875" style="80" customWidth="1"/>
    <col min="12806" max="12825" width="3.125" style="80" customWidth="1"/>
    <col min="12826" max="12826" width="6.75" style="80" customWidth="1"/>
    <col min="12827" max="13056" width="2.75" style="80"/>
    <col min="13057" max="13060" width="3.125" style="80" customWidth="1"/>
    <col min="13061" max="13061" width="5.875" style="80" customWidth="1"/>
    <col min="13062" max="13081" width="3.125" style="80" customWidth="1"/>
    <col min="13082" max="13082" width="6.75" style="80" customWidth="1"/>
    <col min="13083" max="13312" width="2.75" style="80"/>
    <col min="13313" max="13316" width="3.125" style="80" customWidth="1"/>
    <col min="13317" max="13317" width="5.875" style="80" customWidth="1"/>
    <col min="13318" max="13337" width="3.125" style="80" customWidth="1"/>
    <col min="13338" max="13338" width="6.75" style="80" customWidth="1"/>
    <col min="13339" max="13568" width="2.75" style="80"/>
    <col min="13569" max="13572" width="3.125" style="80" customWidth="1"/>
    <col min="13573" max="13573" width="5.875" style="80" customWidth="1"/>
    <col min="13574" max="13593" width="3.125" style="80" customWidth="1"/>
    <col min="13594" max="13594" width="6.75" style="80" customWidth="1"/>
    <col min="13595" max="13824" width="2.75" style="80"/>
    <col min="13825" max="13828" width="3.125" style="80" customWidth="1"/>
    <col min="13829" max="13829" width="5.875" style="80" customWidth="1"/>
    <col min="13830" max="13849" width="3.125" style="80" customWidth="1"/>
    <col min="13850" max="13850" width="6.75" style="80" customWidth="1"/>
    <col min="13851" max="14080" width="2.75" style="80"/>
    <col min="14081" max="14084" width="3.125" style="80" customWidth="1"/>
    <col min="14085" max="14085" width="5.875" style="80" customWidth="1"/>
    <col min="14086" max="14105" width="3.125" style="80" customWidth="1"/>
    <col min="14106" max="14106" width="6.75" style="80" customWidth="1"/>
    <col min="14107" max="14336" width="2.75" style="80"/>
    <col min="14337" max="14340" width="3.125" style="80" customWidth="1"/>
    <col min="14341" max="14341" width="5.875" style="80" customWidth="1"/>
    <col min="14342" max="14361" width="3.125" style="80" customWidth="1"/>
    <col min="14362" max="14362" width="6.75" style="80" customWidth="1"/>
    <col min="14363" max="14592" width="2.75" style="80"/>
    <col min="14593" max="14596" width="3.125" style="80" customWidth="1"/>
    <col min="14597" max="14597" width="5.875" style="80" customWidth="1"/>
    <col min="14598" max="14617" width="3.125" style="80" customWidth="1"/>
    <col min="14618" max="14618" width="6.75" style="80" customWidth="1"/>
    <col min="14619" max="14848" width="2.75" style="80"/>
    <col min="14849" max="14852" width="3.125" style="80" customWidth="1"/>
    <col min="14853" max="14853" width="5.875" style="80" customWidth="1"/>
    <col min="14854" max="14873" width="3.125" style="80" customWidth="1"/>
    <col min="14874" max="14874" width="6.75" style="80" customWidth="1"/>
    <col min="14875" max="15104" width="2.75" style="80"/>
    <col min="15105" max="15108" width="3.125" style="80" customWidth="1"/>
    <col min="15109" max="15109" width="5.875" style="80" customWidth="1"/>
    <col min="15110" max="15129" width="3.125" style="80" customWidth="1"/>
    <col min="15130" max="15130" width="6.75" style="80" customWidth="1"/>
    <col min="15131" max="15360" width="2.75" style="80"/>
    <col min="15361" max="15364" width="3.125" style="80" customWidth="1"/>
    <col min="15365" max="15365" width="5.875" style="80" customWidth="1"/>
    <col min="15366" max="15385" width="3.125" style="80" customWidth="1"/>
    <col min="15386" max="15386" width="6.75" style="80" customWidth="1"/>
    <col min="15387" max="15616" width="2.75" style="80"/>
    <col min="15617" max="15620" width="3.125" style="80" customWidth="1"/>
    <col min="15621" max="15621" width="5.875" style="80" customWidth="1"/>
    <col min="15622" max="15641" width="3.125" style="80" customWidth="1"/>
    <col min="15642" max="15642" width="6.75" style="80" customWidth="1"/>
    <col min="15643" max="15872" width="2.75" style="80"/>
    <col min="15873" max="15876" width="3.125" style="80" customWidth="1"/>
    <col min="15877" max="15877" width="5.875" style="80" customWidth="1"/>
    <col min="15878" max="15897" width="3.125" style="80" customWidth="1"/>
    <col min="15898" max="15898" width="6.75" style="80" customWidth="1"/>
    <col min="15899" max="16128" width="2.75" style="80"/>
    <col min="16129" max="16132" width="3.125" style="80" customWidth="1"/>
    <col min="16133" max="16133" width="5.875" style="80" customWidth="1"/>
    <col min="16134" max="16153" width="3.125" style="80" customWidth="1"/>
    <col min="16154" max="16154" width="6.75" style="80" customWidth="1"/>
    <col min="16155" max="16384" width="2.75" style="80"/>
  </cols>
  <sheetData>
    <row r="1" spans="1:26" ht="27" customHeight="1">
      <c r="A1" s="180"/>
      <c r="B1" s="180"/>
      <c r="C1" s="180"/>
      <c r="D1" s="180"/>
      <c r="E1" s="180"/>
      <c r="F1" s="180"/>
      <c r="G1" s="113"/>
      <c r="H1" s="113"/>
      <c r="I1" s="113"/>
      <c r="J1" s="113"/>
      <c r="K1" s="113"/>
      <c r="L1" s="113"/>
      <c r="M1" s="113"/>
      <c r="N1" s="113"/>
      <c r="O1" s="113"/>
      <c r="P1" s="113"/>
      <c r="Q1" s="113"/>
      <c r="R1" s="113"/>
      <c r="S1" s="113"/>
      <c r="T1" s="113"/>
      <c r="U1" s="113"/>
      <c r="V1" s="180"/>
      <c r="W1" s="180"/>
      <c r="X1" s="180"/>
      <c r="Y1" s="180"/>
      <c r="Z1" s="180"/>
    </row>
    <row r="2" spans="1:26" ht="24.95" customHeight="1">
      <c r="B2" s="113"/>
      <c r="C2" s="113"/>
      <c r="D2" s="113"/>
      <c r="E2" s="113"/>
      <c r="F2" s="113"/>
      <c r="G2" s="113"/>
      <c r="H2" s="353" t="s">
        <v>71</v>
      </c>
      <c r="I2" s="353"/>
      <c r="J2" s="353"/>
      <c r="K2" s="353"/>
      <c r="L2" s="353"/>
      <c r="M2" s="353"/>
      <c r="N2" s="353"/>
      <c r="O2" s="353"/>
      <c r="P2" s="353"/>
      <c r="Q2" s="353"/>
      <c r="R2" s="353"/>
      <c r="S2" s="353"/>
      <c r="T2" s="353"/>
      <c r="U2" s="113"/>
      <c r="V2" s="113"/>
      <c r="W2" s="113"/>
      <c r="X2" s="113"/>
      <c r="Y2" s="113"/>
      <c r="Z2" s="113"/>
    </row>
    <row r="3" spans="1:26" ht="20.100000000000001" customHeight="1">
      <c r="A3" s="82"/>
      <c r="B3" s="82"/>
      <c r="C3" s="82"/>
      <c r="D3" s="82"/>
      <c r="E3" s="82"/>
      <c r="F3" s="181"/>
      <c r="G3" s="181"/>
      <c r="H3" s="181"/>
      <c r="I3" s="181"/>
      <c r="J3" s="181"/>
      <c r="K3" s="181"/>
      <c r="L3" s="181"/>
      <c r="M3" s="181"/>
      <c r="N3" s="181"/>
      <c r="O3" s="181"/>
      <c r="P3" s="181"/>
      <c r="Q3" s="181"/>
      <c r="R3" s="181"/>
      <c r="S3" s="181"/>
      <c r="T3" s="181"/>
      <c r="U3" s="181"/>
      <c r="V3" s="82"/>
      <c r="X3" s="82"/>
    </row>
    <row r="4" spans="1:26" ht="20.100000000000001" customHeight="1">
      <c r="A4" s="82"/>
      <c r="B4" s="82"/>
      <c r="C4" s="82"/>
      <c r="D4" s="82"/>
      <c r="E4" s="82"/>
      <c r="F4" s="82"/>
      <c r="G4" s="82"/>
      <c r="H4" s="82"/>
      <c r="I4" s="82"/>
      <c r="J4" s="82"/>
      <c r="K4" s="82"/>
      <c r="L4" s="82"/>
      <c r="M4" s="82"/>
      <c r="N4" s="82"/>
      <c r="O4" s="82"/>
      <c r="P4" s="82"/>
      <c r="Q4" s="82"/>
      <c r="R4" s="82"/>
      <c r="S4" s="82"/>
      <c r="T4" s="82"/>
      <c r="U4" s="82"/>
      <c r="V4" s="82"/>
      <c r="W4" s="82"/>
      <c r="X4" s="82"/>
      <c r="Y4" s="82"/>
      <c r="Z4" s="82"/>
    </row>
    <row r="5" spans="1:26" ht="20.100000000000001" customHeight="1">
      <c r="B5" s="370" t="s">
        <v>72</v>
      </c>
      <c r="C5" s="370"/>
      <c r="D5" s="370"/>
      <c r="E5" s="370"/>
      <c r="F5" s="122" t="s">
        <v>73</v>
      </c>
      <c r="G5" s="99" t="str">
        <f>표준계약서!G10</f>
        <v>서울시청 통신공사</v>
      </c>
      <c r="H5" s="111"/>
      <c r="I5" s="99"/>
      <c r="J5" s="99"/>
      <c r="K5" s="99"/>
      <c r="L5" s="99"/>
      <c r="M5" s="99"/>
      <c r="N5" s="99"/>
      <c r="O5" s="99"/>
      <c r="P5" s="99"/>
      <c r="Q5" s="99"/>
      <c r="R5" s="99"/>
      <c r="S5" s="99"/>
      <c r="T5" s="99"/>
      <c r="U5" s="99"/>
      <c r="V5" s="94"/>
      <c r="W5" s="94"/>
      <c r="X5" s="94"/>
      <c r="Y5" s="94"/>
      <c r="Z5" s="94"/>
    </row>
    <row r="6" spans="1:26" ht="20.100000000000001" customHeight="1">
      <c r="B6" s="370" t="s">
        <v>74</v>
      </c>
      <c r="C6" s="370"/>
      <c r="D6" s="370"/>
      <c r="E6" s="370"/>
      <c r="F6" s="122" t="s">
        <v>73</v>
      </c>
      <c r="G6" s="111" t="str">
        <f>표준계약서!G14</f>
        <v>서울시청</v>
      </c>
      <c r="H6" s="182"/>
      <c r="I6" s="99"/>
      <c r="J6" s="99"/>
      <c r="K6" s="99"/>
      <c r="L6" s="99"/>
      <c r="M6" s="99"/>
      <c r="N6" s="99"/>
      <c r="O6" s="99"/>
      <c r="P6" s="99"/>
      <c r="Q6" s="99"/>
      <c r="R6" s="99"/>
      <c r="S6" s="99"/>
      <c r="T6" s="99"/>
      <c r="U6" s="99"/>
      <c r="V6" s="94"/>
      <c r="W6" s="94"/>
      <c r="X6" s="94"/>
      <c r="Y6" s="94"/>
      <c r="Z6" s="94"/>
    </row>
    <row r="7" spans="1:26" ht="20.100000000000001" customHeight="1">
      <c r="B7" s="370" t="s">
        <v>75</v>
      </c>
      <c r="C7" s="370"/>
      <c r="D7" s="370"/>
      <c r="E7" s="370"/>
      <c r="F7" s="122" t="s">
        <v>73</v>
      </c>
      <c r="G7" s="99" t="str">
        <f>표준계약서!G11</f>
        <v>일금일천만원정</v>
      </c>
      <c r="H7" s="182"/>
      <c r="I7" s="99"/>
      <c r="J7" s="99"/>
      <c r="K7" s="99"/>
      <c r="L7" s="99"/>
      <c r="M7" s="99"/>
      <c r="N7" s="99"/>
      <c r="O7" s="99"/>
      <c r="P7" s="99"/>
      <c r="Q7" s="99"/>
      <c r="R7" s="99"/>
      <c r="S7" s="99"/>
      <c r="T7" s="99"/>
      <c r="U7" s="99"/>
      <c r="V7" s="94"/>
      <c r="W7" s="94"/>
      <c r="X7" s="94"/>
      <c r="Y7" s="94"/>
      <c r="Z7" s="94"/>
    </row>
    <row r="8" spans="1:26" ht="20.100000000000001" customHeight="1">
      <c r="A8" s="341"/>
      <c r="B8" s="341"/>
      <c r="C8" s="341"/>
      <c r="D8" s="341"/>
      <c r="E8" s="341"/>
      <c r="F8" s="122"/>
      <c r="G8" s="111" t="s">
        <v>11</v>
      </c>
      <c r="H8" s="371">
        <f>표준계약서!V11</f>
        <v>10000000</v>
      </c>
      <c r="I8" s="371"/>
      <c r="J8" s="371"/>
      <c r="K8" s="371"/>
      <c r="L8" s="371"/>
      <c r="M8" s="183" t="s">
        <v>76</v>
      </c>
      <c r="N8" s="183"/>
      <c r="O8" s="183"/>
      <c r="P8" s="183"/>
      <c r="Q8" s="99"/>
      <c r="R8" s="99"/>
      <c r="S8" s="99"/>
      <c r="T8" s="99"/>
      <c r="U8" s="99"/>
      <c r="V8" s="94"/>
      <c r="W8" s="94"/>
      <c r="X8" s="94"/>
      <c r="Y8" s="94"/>
      <c r="Z8" s="94"/>
    </row>
    <row r="9" spans="1:26" ht="20.100000000000001" customHeight="1">
      <c r="A9" s="117"/>
      <c r="B9" s="117"/>
      <c r="C9" s="117"/>
      <c r="D9" s="117"/>
      <c r="E9" s="117"/>
      <c r="F9" s="122"/>
      <c r="G9" s="111"/>
      <c r="H9" s="183"/>
      <c r="I9" s="183"/>
      <c r="J9" s="183"/>
      <c r="K9" s="183"/>
      <c r="L9" s="183"/>
      <c r="M9" s="183"/>
      <c r="N9" s="183"/>
      <c r="O9" s="183"/>
      <c r="P9" s="183"/>
      <c r="Q9" s="99"/>
      <c r="R9" s="99"/>
      <c r="S9" s="99"/>
      <c r="T9" s="99"/>
      <c r="U9" s="99"/>
      <c r="V9" s="94"/>
      <c r="W9" s="94"/>
      <c r="X9" s="94"/>
      <c r="Y9" s="94"/>
      <c r="Z9" s="94"/>
    </row>
    <row r="10" spans="1:26" ht="20.100000000000001" customHeight="1">
      <c r="A10" s="184" t="s">
        <v>77</v>
      </c>
      <c r="B10" s="185"/>
      <c r="C10" s="117"/>
      <c r="D10" s="117"/>
      <c r="E10" s="117"/>
      <c r="F10" s="122"/>
      <c r="G10" s="111"/>
      <c r="H10" s="183"/>
      <c r="I10" s="183"/>
      <c r="J10" s="183"/>
      <c r="K10" s="183"/>
      <c r="L10" s="183"/>
      <c r="M10" s="183"/>
      <c r="N10" s="183"/>
      <c r="O10" s="183"/>
      <c r="P10" s="183"/>
      <c r="Q10" s="99"/>
      <c r="R10" s="99"/>
      <c r="S10" s="99"/>
      <c r="T10" s="99"/>
      <c r="U10" s="99"/>
      <c r="V10" s="94"/>
      <c r="W10" s="94"/>
      <c r="X10" s="94"/>
      <c r="Y10" s="94"/>
      <c r="Z10" s="94"/>
    </row>
    <row r="11" spans="1:26" ht="20.100000000000001" customHeight="1">
      <c r="A11" s="182"/>
      <c r="B11" s="341" t="s">
        <v>78</v>
      </c>
      <c r="C11" s="341"/>
      <c r="D11" s="341"/>
      <c r="E11" s="341"/>
      <c r="F11" s="122" t="s">
        <v>79</v>
      </c>
      <c r="G11" s="200"/>
      <c r="H11" s="112"/>
      <c r="I11" s="183"/>
      <c r="J11" s="183"/>
      <c r="K11" s="183"/>
      <c r="L11" s="183"/>
      <c r="M11" s="183"/>
      <c r="N11" s="183"/>
      <c r="O11" s="183"/>
      <c r="P11" s="183"/>
      <c r="Q11" s="99"/>
      <c r="R11" s="99"/>
      <c r="S11" s="99"/>
      <c r="T11" s="99"/>
      <c r="U11" s="99"/>
      <c r="V11" s="94"/>
      <c r="W11" s="94"/>
      <c r="X11" s="94"/>
      <c r="Y11" s="94"/>
      <c r="Z11" s="94"/>
    </row>
    <row r="12" spans="1:26" ht="20.100000000000001" customHeight="1">
      <c r="A12" s="111"/>
      <c r="B12" s="341" t="s">
        <v>80</v>
      </c>
      <c r="C12" s="341"/>
      <c r="D12" s="341"/>
      <c r="E12" s="341"/>
      <c r="F12" s="122" t="s">
        <v>73</v>
      </c>
      <c r="G12" s="200"/>
      <c r="H12" s="112"/>
      <c r="I12" s="99"/>
      <c r="J12" s="99"/>
      <c r="K12" s="99"/>
      <c r="L12" s="99"/>
      <c r="M12" s="99"/>
      <c r="N12" s="99"/>
      <c r="O12" s="99"/>
      <c r="P12" s="99"/>
      <c r="Q12" s="99"/>
      <c r="R12" s="99"/>
      <c r="S12" s="99"/>
      <c r="T12" s="99"/>
      <c r="U12" s="99"/>
      <c r="V12" s="100"/>
      <c r="W12" s="100"/>
      <c r="X12" s="100"/>
      <c r="Y12" s="100"/>
      <c r="Z12" s="100"/>
    </row>
    <row r="13" spans="1:26" ht="20.100000000000001" customHeight="1">
      <c r="A13" s="111"/>
      <c r="B13" s="341" t="s">
        <v>81</v>
      </c>
      <c r="C13" s="341"/>
      <c r="D13" s="341"/>
      <c r="E13" s="341"/>
      <c r="F13" s="122" t="s">
        <v>79</v>
      </c>
      <c r="G13" s="199"/>
      <c r="H13" s="112"/>
      <c r="I13" s="95"/>
      <c r="J13" s="95"/>
      <c r="K13" s="95"/>
      <c r="L13" s="95"/>
      <c r="M13" s="95"/>
      <c r="N13" s="95"/>
      <c r="O13" s="95"/>
      <c r="P13" s="95"/>
      <c r="Q13" s="95"/>
      <c r="R13" s="95"/>
      <c r="S13" s="95"/>
      <c r="T13" s="95"/>
      <c r="U13" s="95"/>
      <c r="V13" s="97"/>
      <c r="W13" s="97"/>
      <c r="X13" s="97"/>
      <c r="Y13" s="89"/>
      <c r="Z13" s="89"/>
    </row>
    <row r="14" spans="1:26" ht="20.100000000000001" customHeight="1">
      <c r="A14" s="82"/>
      <c r="B14" s="361"/>
      <c r="C14" s="361"/>
      <c r="D14" s="361"/>
      <c r="E14" s="361"/>
      <c r="F14" s="89"/>
      <c r="G14" s="82"/>
      <c r="H14" s="82"/>
      <c r="I14" s="82"/>
      <c r="J14" s="82"/>
      <c r="K14" s="82"/>
      <c r="L14" s="82"/>
      <c r="M14" s="82"/>
      <c r="N14" s="82"/>
      <c r="O14" s="82"/>
      <c r="P14" s="82"/>
      <c r="Q14" s="82"/>
      <c r="R14" s="82"/>
      <c r="S14" s="82"/>
      <c r="T14" s="82"/>
      <c r="U14" s="82"/>
      <c r="V14" s="82"/>
      <c r="W14" s="82"/>
      <c r="X14" s="82"/>
      <c r="Y14" s="82"/>
      <c r="Z14" s="82"/>
    </row>
    <row r="15" spans="1:26" ht="20.100000000000001" customHeight="1">
      <c r="A15" s="184" t="s">
        <v>82</v>
      </c>
      <c r="B15" s="82"/>
      <c r="C15" s="82"/>
      <c r="D15" s="82"/>
      <c r="E15" s="82"/>
      <c r="F15" s="82"/>
      <c r="G15" s="82"/>
      <c r="H15" s="82"/>
      <c r="I15" s="100"/>
      <c r="J15" s="100"/>
      <c r="K15" s="100"/>
      <c r="L15" s="100"/>
      <c r="M15" s="100"/>
      <c r="N15" s="100"/>
      <c r="O15" s="100"/>
      <c r="P15" s="100"/>
      <c r="Q15" s="100"/>
      <c r="R15" s="100"/>
      <c r="S15" s="100"/>
      <c r="T15" s="100"/>
      <c r="U15" s="100"/>
      <c r="V15" s="100"/>
      <c r="W15" s="100"/>
      <c r="X15" s="100"/>
      <c r="Y15" s="100"/>
      <c r="Z15" s="100"/>
    </row>
    <row r="16" spans="1:26" ht="35.1" customHeight="1">
      <c r="A16" s="82"/>
      <c r="B16" s="372" t="s">
        <v>83</v>
      </c>
      <c r="C16" s="373"/>
      <c r="D16" s="373"/>
      <c r="E16" s="373"/>
      <c r="F16" s="373"/>
      <c r="G16" s="374"/>
      <c r="H16" s="375" t="s">
        <v>84</v>
      </c>
      <c r="I16" s="373"/>
      <c r="J16" s="373"/>
      <c r="K16" s="374"/>
      <c r="L16" s="375" t="s">
        <v>85</v>
      </c>
      <c r="M16" s="373"/>
      <c r="N16" s="373"/>
      <c r="O16" s="373"/>
      <c r="P16" s="373"/>
      <c r="Q16" s="373"/>
      <c r="R16" s="373"/>
      <c r="S16" s="374"/>
      <c r="T16" s="376" t="s">
        <v>86</v>
      </c>
      <c r="U16" s="376"/>
      <c r="V16" s="376"/>
      <c r="W16" s="376"/>
      <c r="X16" s="376"/>
      <c r="Y16" s="377"/>
      <c r="Z16" s="82"/>
    </row>
    <row r="17" spans="1:27" ht="35.1" customHeight="1">
      <c r="A17" s="82"/>
      <c r="B17" s="378" t="s">
        <v>87</v>
      </c>
      <c r="C17" s="379"/>
      <c r="D17" s="379"/>
      <c r="E17" s="379"/>
      <c r="F17" s="379"/>
      <c r="G17" s="380"/>
      <c r="H17" s="381"/>
      <c r="I17" s="379"/>
      <c r="J17" s="379"/>
      <c r="K17" s="380"/>
      <c r="L17" s="381"/>
      <c r="M17" s="379"/>
      <c r="N17" s="379"/>
      <c r="O17" s="379"/>
      <c r="P17" s="379"/>
      <c r="Q17" s="379"/>
      <c r="R17" s="379"/>
      <c r="S17" s="380"/>
      <c r="T17" s="382"/>
      <c r="U17" s="383"/>
      <c r="V17" s="383"/>
      <c r="W17" s="383"/>
      <c r="X17" s="383"/>
      <c r="Y17" s="384"/>
      <c r="Z17" s="82"/>
    </row>
    <row r="18" spans="1:27" ht="20.100000000000001" customHeight="1">
      <c r="A18" s="119"/>
      <c r="B18" s="119"/>
      <c r="C18" s="119"/>
      <c r="D18" s="119"/>
      <c r="E18" s="119"/>
      <c r="F18" s="119"/>
      <c r="G18" s="82"/>
      <c r="H18" s="100"/>
      <c r="I18" s="100"/>
      <c r="J18" s="82"/>
      <c r="K18" s="82"/>
      <c r="L18" s="82"/>
      <c r="M18" s="82"/>
      <c r="N18" s="82"/>
      <c r="O18" s="82"/>
      <c r="P18" s="82"/>
      <c r="Q18" s="82"/>
      <c r="R18" s="82"/>
      <c r="S18" s="82"/>
      <c r="T18" s="82"/>
      <c r="U18" s="82"/>
      <c r="V18" s="82"/>
      <c r="W18" s="82"/>
      <c r="X18" s="82"/>
      <c r="Y18" s="82"/>
      <c r="Z18" s="82"/>
    </row>
    <row r="19" spans="1:27" ht="20.100000000000001" customHeight="1">
      <c r="A19" s="390" t="s">
        <v>88</v>
      </c>
      <c r="B19" s="390"/>
      <c r="C19" s="390"/>
      <c r="D19" s="390"/>
      <c r="E19" s="390"/>
      <c r="F19" s="390"/>
      <c r="G19" s="390"/>
      <c r="H19" s="390"/>
      <c r="I19" s="390"/>
      <c r="J19" s="390"/>
      <c r="K19" s="390"/>
      <c r="L19" s="390"/>
      <c r="M19" s="390"/>
      <c r="N19" s="390"/>
      <c r="O19" s="390"/>
      <c r="P19" s="390"/>
      <c r="Q19" s="390"/>
      <c r="R19" s="390"/>
      <c r="S19" s="390"/>
      <c r="T19" s="390"/>
      <c r="U19" s="390"/>
      <c r="V19" s="390"/>
      <c r="W19" s="390"/>
      <c r="X19" s="390"/>
      <c r="Y19" s="390"/>
      <c r="Z19" s="390"/>
    </row>
    <row r="20" spans="1:27" ht="20.100000000000001" customHeight="1">
      <c r="A20" s="186"/>
      <c r="B20" s="186"/>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row>
    <row r="21" spans="1:27" ht="20.100000000000001" customHeight="1">
      <c r="A21" s="82"/>
      <c r="B21" s="82" t="s">
        <v>89</v>
      </c>
      <c r="C21" s="82"/>
      <c r="D21" s="82"/>
      <c r="E21" s="82" t="s">
        <v>90</v>
      </c>
      <c r="F21" s="82"/>
      <c r="G21" s="82"/>
      <c r="H21" s="82"/>
      <c r="I21" s="82"/>
      <c r="J21" s="82"/>
      <c r="K21" s="82"/>
      <c r="L21" s="82"/>
      <c r="M21" s="82"/>
      <c r="N21" s="82"/>
      <c r="O21" s="82"/>
      <c r="P21" s="82"/>
      <c r="Q21" s="82"/>
      <c r="R21" s="82"/>
      <c r="S21" s="82"/>
      <c r="T21" s="82"/>
      <c r="U21" s="82"/>
      <c r="V21" s="82"/>
      <c r="W21" s="82"/>
      <c r="X21" s="82"/>
      <c r="Y21" s="82"/>
      <c r="Z21" s="82"/>
    </row>
    <row r="22" spans="1:27" ht="20.100000000000001" customHeight="1">
      <c r="A22" s="82"/>
      <c r="B22" s="82"/>
      <c r="C22" s="82"/>
      <c r="D22" s="82"/>
      <c r="E22" s="82"/>
      <c r="F22" s="82"/>
      <c r="G22" s="82"/>
      <c r="H22" s="82"/>
      <c r="I22" s="82"/>
      <c r="J22" s="82"/>
      <c r="K22" s="82"/>
      <c r="L22" s="82"/>
      <c r="M22" s="82"/>
      <c r="N22" s="82"/>
      <c r="O22" s="82"/>
      <c r="P22" s="82"/>
      <c r="Q22" s="82"/>
      <c r="R22" s="82"/>
      <c r="S22" s="82"/>
      <c r="T22" s="82"/>
      <c r="U22" s="82"/>
      <c r="V22" s="82"/>
      <c r="W22" s="82"/>
      <c r="X22" s="82"/>
      <c r="Y22" s="82"/>
      <c r="Z22" s="82"/>
    </row>
    <row r="23" spans="1:27" ht="20.100000000000001" customHeight="1">
      <c r="A23" s="82"/>
      <c r="B23" s="82"/>
      <c r="C23" s="82"/>
      <c r="D23" s="82"/>
      <c r="E23" s="82"/>
      <c r="F23" s="82"/>
      <c r="G23" s="82"/>
      <c r="H23" s="82"/>
      <c r="I23" s="82"/>
      <c r="J23" s="82"/>
      <c r="K23" s="82"/>
      <c r="L23" s="82"/>
      <c r="M23" s="82"/>
      <c r="N23" s="82"/>
      <c r="O23" s="82"/>
      <c r="P23" s="82"/>
      <c r="Q23" s="82"/>
      <c r="R23" s="82"/>
      <c r="S23" s="82"/>
      <c r="T23" s="82"/>
      <c r="U23" s="82"/>
      <c r="V23" s="82"/>
      <c r="W23" s="82"/>
      <c r="X23" s="82"/>
      <c r="Y23" s="82"/>
      <c r="Z23" s="82"/>
    </row>
    <row r="24" spans="1:27" ht="20.100000000000001" customHeight="1">
      <c r="A24" s="82"/>
      <c r="B24" s="82"/>
      <c r="C24" s="82"/>
      <c r="D24" s="82"/>
      <c r="E24" s="82"/>
      <c r="F24" s="82"/>
      <c r="G24" s="82"/>
      <c r="H24" s="82"/>
      <c r="I24" s="82"/>
      <c r="Q24" s="82"/>
      <c r="R24" s="82"/>
      <c r="S24" s="82"/>
      <c r="T24" s="82"/>
      <c r="U24" s="82"/>
      <c r="V24" s="82"/>
      <c r="W24" s="82"/>
      <c r="X24" s="82"/>
      <c r="Y24" s="82"/>
      <c r="Z24" s="82"/>
    </row>
    <row r="25" spans="1:27" ht="20.100000000000001" customHeight="1">
      <c r="A25" s="82"/>
      <c r="B25" s="82"/>
      <c r="C25" s="82"/>
      <c r="D25" s="82"/>
      <c r="E25" s="82"/>
      <c r="F25" s="82"/>
      <c r="G25" s="82"/>
      <c r="H25" s="82"/>
      <c r="I25" s="82"/>
      <c r="M25" s="369" t="str">
        <f>표준계약서!Q33</f>
        <v>2020년       월      일</v>
      </c>
      <c r="N25" s="369"/>
      <c r="O25" s="369"/>
      <c r="P25" s="369"/>
      <c r="Q25" s="369"/>
      <c r="R25" s="369"/>
      <c r="S25" s="369"/>
      <c r="T25" s="369"/>
      <c r="U25" s="96"/>
      <c r="V25" s="96"/>
      <c r="W25" s="96"/>
      <c r="X25" s="96"/>
      <c r="Y25" s="82"/>
      <c r="Z25" s="82"/>
      <c r="AA25" s="82"/>
    </row>
    <row r="26" spans="1:27" ht="20.100000000000001" customHeight="1">
      <c r="A26" s="82"/>
      <c r="B26" s="82"/>
      <c r="C26" s="82"/>
      <c r="D26" s="82"/>
      <c r="E26" s="82"/>
      <c r="F26" s="82"/>
      <c r="G26" s="82"/>
      <c r="H26" s="82"/>
      <c r="I26" s="82"/>
      <c r="J26" s="82"/>
      <c r="K26" s="82"/>
      <c r="Y26" s="82"/>
      <c r="Z26" s="82"/>
      <c r="AA26" s="82"/>
    </row>
    <row r="27" spans="1:27" ht="20.100000000000001" customHeight="1">
      <c r="A27" s="82"/>
      <c r="B27" s="82"/>
      <c r="C27" s="82"/>
      <c r="D27" s="82"/>
      <c r="E27" s="82"/>
      <c r="F27" s="82"/>
      <c r="G27" s="82"/>
      <c r="H27" s="82"/>
      <c r="I27" s="82"/>
      <c r="J27" s="341" t="s">
        <v>91</v>
      </c>
      <c r="K27" s="341"/>
      <c r="L27" s="341"/>
      <c r="M27" s="122" t="s">
        <v>73</v>
      </c>
      <c r="N27" s="99" t="str">
        <f>표준계약서!J5</f>
        <v>서울특별시</v>
      </c>
      <c r="O27" s="99"/>
      <c r="P27" s="99"/>
      <c r="Q27" s="99"/>
      <c r="R27" s="99"/>
      <c r="S27" s="100"/>
      <c r="T27" s="100"/>
      <c r="U27" s="100"/>
      <c r="V27" s="100"/>
      <c r="W27" s="100"/>
      <c r="X27" s="100"/>
      <c r="Y27" s="100"/>
      <c r="Z27" s="100"/>
    </row>
    <row r="28" spans="1:27" ht="20.100000000000001" customHeight="1">
      <c r="A28" s="82"/>
      <c r="B28" s="82"/>
      <c r="C28" s="82"/>
      <c r="D28" s="82"/>
      <c r="E28" s="82"/>
      <c r="F28" s="82"/>
      <c r="G28" s="82"/>
      <c r="H28" s="82"/>
      <c r="I28" s="82"/>
      <c r="J28" s="341" t="s">
        <v>92</v>
      </c>
      <c r="K28" s="341"/>
      <c r="L28" s="341"/>
      <c r="M28" s="122" t="s">
        <v>73</v>
      </c>
      <c r="N28" s="182" t="str">
        <f>표준계약서!L4</f>
        <v>블로그 주식회사</v>
      </c>
      <c r="O28" s="182"/>
      <c r="P28" s="182"/>
      <c r="Q28" s="182"/>
      <c r="R28" s="182"/>
      <c r="S28" s="120"/>
      <c r="T28" s="120"/>
      <c r="U28" s="120"/>
      <c r="V28" s="120"/>
      <c r="W28" s="120"/>
      <c r="X28" s="120"/>
      <c r="Y28" s="120"/>
      <c r="Z28" s="120"/>
    </row>
    <row r="29" spans="1:27" ht="20.100000000000001" customHeight="1">
      <c r="A29" s="82"/>
      <c r="B29" s="82"/>
      <c r="C29" s="82"/>
      <c r="D29" s="82"/>
      <c r="E29" s="82"/>
      <c r="F29" s="82"/>
      <c r="G29" s="82"/>
      <c r="H29" s="82"/>
      <c r="I29" s="82"/>
      <c r="J29" s="341" t="s">
        <v>80</v>
      </c>
      <c r="K29" s="341"/>
      <c r="L29" s="341"/>
      <c r="M29" s="122" t="s">
        <v>73</v>
      </c>
      <c r="N29" s="341" t="str">
        <f>표준계약서!J6</f>
        <v>네이버</v>
      </c>
      <c r="O29" s="341"/>
      <c r="P29" s="341"/>
      <c r="Q29" s="341"/>
      <c r="R29" s="117"/>
      <c r="S29" s="119"/>
      <c r="T29" s="119"/>
      <c r="U29" s="160" t="s">
        <v>93</v>
      </c>
      <c r="V29" s="101"/>
      <c r="W29" s="101"/>
      <c r="X29" s="101"/>
    </row>
    <row r="30" spans="1:27" ht="20.100000000000001" customHeight="1">
      <c r="A30" s="82"/>
      <c r="B30" s="82"/>
      <c r="C30" s="82"/>
      <c r="D30" s="82"/>
      <c r="E30" s="82"/>
      <c r="F30" s="82"/>
      <c r="G30" s="82"/>
      <c r="H30" s="82"/>
      <c r="I30" s="82"/>
      <c r="J30" s="119"/>
      <c r="K30" s="119"/>
      <c r="L30" s="119"/>
      <c r="M30" s="89"/>
      <c r="N30" s="119"/>
      <c r="O30" s="119"/>
      <c r="P30" s="119"/>
      <c r="Q30" s="119"/>
      <c r="R30" s="119"/>
      <c r="S30" s="119"/>
      <c r="T30" s="119"/>
      <c r="U30" s="119"/>
      <c r="V30" s="119"/>
      <c r="W30" s="119"/>
      <c r="X30" s="119"/>
      <c r="Y30" s="187"/>
      <c r="Z30" s="187"/>
    </row>
    <row r="31" spans="1:27" ht="20.100000000000001" customHeight="1">
      <c r="L31" s="82"/>
      <c r="M31" s="82"/>
      <c r="N31" s="82"/>
      <c r="O31" s="82"/>
      <c r="P31" s="82"/>
      <c r="Q31" s="82"/>
      <c r="R31" s="82"/>
      <c r="S31" s="82"/>
      <c r="T31" s="82"/>
      <c r="U31" s="82"/>
      <c r="V31" s="82"/>
      <c r="W31" s="82"/>
      <c r="X31" s="82"/>
      <c r="Y31" s="82"/>
      <c r="Z31" s="82"/>
    </row>
    <row r="32" spans="1:27" ht="20.100000000000001" customHeight="1">
      <c r="A32" s="87"/>
      <c r="B32" s="102" t="str">
        <f>표준계약서!L35 &amp;" 귀하"</f>
        <v>서울특별시청 재무관 귀하</v>
      </c>
      <c r="C32" s="102"/>
      <c r="D32" s="102"/>
      <c r="E32" s="102"/>
      <c r="F32" s="102"/>
      <c r="G32" s="102"/>
      <c r="H32" s="102"/>
      <c r="I32" s="102"/>
      <c r="J32" s="102"/>
      <c r="K32" s="184"/>
      <c r="L32" s="82"/>
      <c r="M32" s="82"/>
      <c r="N32" s="82"/>
      <c r="O32" s="82"/>
      <c r="P32" s="82"/>
      <c r="Q32" s="82"/>
      <c r="R32" s="82"/>
      <c r="S32" s="82"/>
      <c r="T32" s="82"/>
      <c r="U32" s="82"/>
      <c r="V32" s="82"/>
      <c r="W32" s="82"/>
      <c r="X32" s="82"/>
      <c r="Y32" s="82"/>
      <c r="Z32" s="82"/>
    </row>
    <row r="33" spans="1:26" ht="24.95" customHeight="1">
      <c r="A33" s="82"/>
      <c r="B33" s="82"/>
      <c r="C33" s="82"/>
      <c r="D33" s="82"/>
      <c r="E33" s="82"/>
      <c r="F33" s="114"/>
      <c r="G33" s="114"/>
      <c r="H33" s="114"/>
      <c r="I33" s="114"/>
      <c r="J33" s="114"/>
      <c r="K33" s="114"/>
      <c r="L33" s="114"/>
      <c r="M33" s="114"/>
      <c r="N33" s="114"/>
      <c r="O33" s="114"/>
      <c r="P33" s="114"/>
      <c r="Q33" s="114"/>
      <c r="R33" s="114"/>
      <c r="S33" s="114"/>
      <c r="T33" s="114"/>
      <c r="U33" s="114"/>
      <c r="V33" s="114"/>
      <c r="W33" s="114"/>
      <c r="X33" s="114"/>
      <c r="Y33" s="82"/>
      <c r="Z33" s="82"/>
    </row>
    <row r="34" spans="1:26" ht="27" customHeight="1">
      <c r="A34" s="180"/>
      <c r="B34" s="180"/>
      <c r="C34" s="180"/>
      <c r="D34" s="180"/>
      <c r="E34" s="180"/>
      <c r="F34" s="180"/>
      <c r="G34" s="113"/>
      <c r="H34" s="113"/>
      <c r="I34" s="113"/>
      <c r="J34" s="113"/>
      <c r="K34" s="113"/>
      <c r="L34" s="113"/>
      <c r="M34" s="113"/>
      <c r="N34" s="113"/>
      <c r="O34" s="113"/>
      <c r="P34" s="113"/>
      <c r="Q34" s="113"/>
      <c r="R34" s="113"/>
      <c r="S34" s="113"/>
      <c r="T34" s="113"/>
      <c r="U34" s="113"/>
      <c r="V34" s="180"/>
      <c r="W34" s="180"/>
      <c r="X34" s="180"/>
      <c r="Y34" s="180"/>
      <c r="Z34" s="180"/>
    </row>
    <row r="35" spans="1:26" ht="24.95" customHeight="1">
      <c r="A35" s="82"/>
      <c r="B35" s="82"/>
      <c r="C35" s="82"/>
      <c r="D35" s="82"/>
      <c r="E35" s="114"/>
      <c r="F35" s="344" t="s">
        <v>94</v>
      </c>
      <c r="G35" s="344"/>
      <c r="H35" s="344"/>
      <c r="I35" s="344"/>
      <c r="J35" s="344"/>
      <c r="K35" s="344"/>
      <c r="L35" s="344"/>
      <c r="M35" s="344"/>
      <c r="N35" s="344"/>
      <c r="O35" s="344"/>
      <c r="P35" s="344"/>
      <c r="Q35" s="344"/>
      <c r="R35" s="344"/>
      <c r="S35" s="344"/>
      <c r="T35" s="344"/>
      <c r="U35" s="344"/>
      <c r="V35" s="114"/>
      <c r="W35" s="114"/>
      <c r="X35" s="114"/>
      <c r="Y35" s="82"/>
      <c r="Z35" s="82"/>
    </row>
    <row r="36" spans="1:26" ht="24.95" customHeight="1">
      <c r="A36" s="82"/>
      <c r="B36" s="82"/>
      <c r="C36" s="82"/>
      <c r="D36" s="82"/>
      <c r="E36" s="82"/>
      <c r="F36" s="114"/>
      <c r="G36" s="114"/>
      <c r="H36" s="114"/>
      <c r="I36" s="114"/>
      <c r="J36" s="114"/>
      <c r="K36" s="114"/>
      <c r="L36" s="114"/>
      <c r="M36" s="114"/>
      <c r="N36" s="114"/>
      <c r="O36" s="114"/>
      <c r="P36" s="114"/>
      <c r="Q36" s="114"/>
      <c r="R36" s="114"/>
      <c r="S36" s="114"/>
      <c r="T36" s="114"/>
      <c r="U36" s="114"/>
      <c r="V36" s="82"/>
      <c r="W36" s="82"/>
      <c r="X36" s="82"/>
      <c r="Y36" s="82"/>
      <c r="Z36" s="82"/>
    </row>
    <row r="37" spans="1:26" ht="24.95" customHeight="1">
      <c r="A37" s="82"/>
      <c r="B37" s="82"/>
      <c r="C37" s="82"/>
      <c r="D37" s="82"/>
      <c r="E37" s="82"/>
      <c r="F37" s="82"/>
      <c r="G37" s="82"/>
      <c r="H37" s="82"/>
      <c r="I37" s="82"/>
      <c r="J37" s="82"/>
      <c r="K37" s="82"/>
      <c r="L37" s="82"/>
      <c r="M37" s="82"/>
      <c r="N37" s="82"/>
      <c r="O37" s="82"/>
      <c r="P37" s="82"/>
      <c r="Q37" s="82"/>
      <c r="R37" s="82"/>
      <c r="S37" s="82"/>
      <c r="T37" s="82"/>
      <c r="U37" s="82"/>
      <c r="V37" s="82"/>
      <c r="W37" s="82"/>
      <c r="X37" s="82"/>
      <c r="Y37" s="82"/>
      <c r="Z37" s="82"/>
    </row>
    <row r="38" spans="1:26" ht="39.950000000000003" customHeight="1">
      <c r="A38" s="372" t="s">
        <v>95</v>
      </c>
      <c r="B38" s="373"/>
      <c r="C38" s="373"/>
      <c r="D38" s="373"/>
      <c r="E38" s="373"/>
      <c r="F38" s="373"/>
      <c r="G38" s="373"/>
      <c r="H38" s="374"/>
      <c r="I38" s="188">
        <f>G12</f>
        <v>0</v>
      </c>
      <c r="J38" s="189"/>
      <c r="K38" s="189"/>
      <c r="L38" s="189"/>
      <c r="M38" s="189"/>
      <c r="N38" s="189"/>
      <c r="O38" s="189"/>
      <c r="P38" s="190"/>
      <c r="Q38" s="190"/>
      <c r="R38" s="190"/>
      <c r="S38" s="190"/>
      <c r="T38" s="190"/>
      <c r="U38" s="190"/>
      <c r="V38" s="391"/>
      <c r="W38" s="391"/>
      <c r="X38" s="391"/>
      <c r="Y38" s="391"/>
      <c r="Z38" s="392"/>
    </row>
    <row r="39" spans="1:26" ht="39.950000000000003" customHeight="1">
      <c r="A39" s="385" t="s">
        <v>96</v>
      </c>
      <c r="B39" s="386"/>
      <c r="C39" s="386"/>
      <c r="D39" s="386"/>
      <c r="E39" s="386"/>
      <c r="F39" s="386"/>
      <c r="G39" s="386"/>
      <c r="H39" s="387"/>
      <c r="I39" s="191">
        <f>G11</f>
        <v>0</v>
      </c>
      <c r="J39" s="192"/>
      <c r="K39" s="192"/>
      <c r="L39" s="192"/>
      <c r="M39" s="192"/>
      <c r="N39" s="192"/>
      <c r="O39" s="192"/>
      <c r="P39" s="147"/>
      <c r="Q39" s="147"/>
      <c r="R39" s="147"/>
      <c r="S39" s="147"/>
      <c r="T39" s="147"/>
      <c r="U39" s="147"/>
      <c r="V39" s="140"/>
      <c r="W39" s="140"/>
      <c r="X39" s="140"/>
      <c r="Y39" s="140"/>
      <c r="Z39" s="208"/>
    </row>
    <row r="40" spans="1:26" ht="39.950000000000003" customHeight="1">
      <c r="A40" s="385" t="s">
        <v>97</v>
      </c>
      <c r="B40" s="386"/>
      <c r="C40" s="386"/>
      <c r="D40" s="386"/>
      <c r="E40" s="386"/>
      <c r="F40" s="386"/>
      <c r="G40" s="386"/>
      <c r="H40" s="387"/>
      <c r="I40" s="197">
        <f>G13</f>
        <v>0</v>
      </c>
      <c r="J40" s="192"/>
      <c r="K40" s="192"/>
      <c r="L40" s="192"/>
      <c r="M40" s="192"/>
      <c r="N40" s="192"/>
      <c r="O40" s="192"/>
      <c r="P40" s="147"/>
      <c r="Q40" s="147"/>
      <c r="R40" s="147"/>
      <c r="S40" s="147"/>
      <c r="T40" s="147"/>
      <c r="U40" s="147"/>
      <c r="V40" s="388"/>
      <c r="W40" s="388"/>
      <c r="X40" s="388"/>
      <c r="Y40" s="388"/>
      <c r="Z40" s="389"/>
    </row>
    <row r="41" spans="1:26" ht="39.950000000000003" customHeight="1">
      <c r="A41" s="385" t="s">
        <v>98</v>
      </c>
      <c r="B41" s="386"/>
      <c r="C41" s="386"/>
      <c r="D41" s="386"/>
      <c r="E41" s="386"/>
      <c r="F41" s="386"/>
      <c r="G41" s="386"/>
      <c r="H41" s="387"/>
      <c r="I41" s="191"/>
      <c r="J41" s="192"/>
      <c r="K41" s="192"/>
      <c r="L41" s="192"/>
      <c r="M41" s="192"/>
      <c r="N41" s="192"/>
      <c r="O41" s="192"/>
      <c r="P41" s="147"/>
      <c r="Q41" s="147"/>
      <c r="R41" s="147"/>
      <c r="S41" s="147"/>
      <c r="T41" s="147"/>
      <c r="U41" s="147"/>
      <c r="V41" s="388"/>
      <c r="W41" s="388"/>
      <c r="X41" s="388"/>
      <c r="Y41" s="388"/>
      <c r="Z41" s="389"/>
    </row>
    <row r="42" spans="1:26" ht="39.950000000000003" customHeight="1">
      <c r="A42" s="385" t="s">
        <v>99</v>
      </c>
      <c r="B42" s="386"/>
      <c r="C42" s="386"/>
      <c r="D42" s="386"/>
      <c r="E42" s="386"/>
      <c r="F42" s="386"/>
      <c r="G42" s="386"/>
      <c r="H42" s="387"/>
      <c r="I42" s="191"/>
      <c r="J42" s="192"/>
      <c r="K42" s="192"/>
      <c r="L42" s="192"/>
      <c r="M42" s="192"/>
      <c r="N42" s="192"/>
      <c r="O42" s="192"/>
      <c r="P42" s="147"/>
      <c r="Q42" s="147"/>
      <c r="R42" s="147"/>
      <c r="S42" s="147"/>
      <c r="T42" s="147"/>
      <c r="U42" s="147"/>
      <c r="V42" s="388"/>
      <c r="W42" s="388"/>
      <c r="X42" s="388"/>
      <c r="Y42" s="388"/>
      <c r="Z42" s="389"/>
    </row>
    <row r="43" spans="1:26" ht="39.950000000000003" customHeight="1">
      <c r="A43" s="393" t="s">
        <v>100</v>
      </c>
      <c r="B43" s="394"/>
      <c r="C43" s="394"/>
      <c r="D43" s="394"/>
      <c r="E43" s="394"/>
      <c r="F43" s="394"/>
      <c r="G43" s="394"/>
      <c r="H43" s="395"/>
      <c r="I43" s="396"/>
      <c r="J43" s="397"/>
      <c r="K43" s="397"/>
      <c r="L43" s="397"/>
      <c r="M43" s="397"/>
      <c r="N43" s="397"/>
      <c r="O43" s="397"/>
      <c r="P43" s="193" t="s">
        <v>101</v>
      </c>
      <c r="Q43" s="194" t="s">
        <v>102</v>
      </c>
      <c r="R43" s="193"/>
      <c r="S43" s="193"/>
      <c r="T43" s="193"/>
      <c r="U43" s="193"/>
      <c r="V43" s="394"/>
      <c r="W43" s="394"/>
      <c r="X43" s="394"/>
      <c r="Y43" s="394"/>
      <c r="Z43" s="398"/>
    </row>
    <row r="44" spans="1:26" ht="24.95" customHeight="1">
      <c r="A44" s="82"/>
      <c r="B44" s="82"/>
      <c r="C44" s="82"/>
      <c r="D44" s="82"/>
      <c r="E44" s="82"/>
      <c r="F44" s="82"/>
      <c r="G44" s="82"/>
      <c r="H44" s="82"/>
      <c r="I44" s="82"/>
      <c r="J44" s="82"/>
      <c r="K44" s="82"/>
      <c r="L44" s="82"/>
      <c r="M44" s="82"/>
      <c r="N44" s="82"/>
      <c r="O44" s="82"/>
      <c r="P44" s="82"/>
      <c r="Q44" s="82"/>
      <c r="R44" s="82"/>
      <c r="S44" s="82"/>
      <c r="T44" s="82"/>
      <c r="U44" s="82"/>
      <c r="V44" s="89"/>
      <c r="W44" s="89"/>
      <c r="X44" s="89"/>
      <c r="Y44" s="89"/>
      <c r="Z44" s="89"/>
    </row>
    <row r="45" spans="1:26" ht="24.95" customHeight="1">
      <c r="A45" s="195" t="s">
        <v>103</v>
      </c>
      <c r="B45" s="196"/>
      <c r="C45" s="196"/>
      <c r="D45" s="196"/>
      <c r="E45" s="196"/>
      <c r="F45" s="196"/>
      <c r="G45" s="196"/>
      <c r="H45" s="196"/>
      <c r="I45" s="196"/>
      <c r="J45" s="196"/>
      <c r="K45" s="196"/>
      <c r="L45" s="196"/>
      <c r="M45" s="100"/>
      <c r="N45" s="100"/>
      <c r="O45" s="100"/>
      <c r="P45" s="100"/>
      <c r="Q45" s="100"/>
      <c r="R45" s="100"/>
      <c r="S45" s="100"/>
      <c r="T45" s="100"/>
      <c r="U45" s="100"/>
      <c r="V45" s="100"/>
      <c r="W45" s="100"/>
      <c r="X45" s="100"/>
      <c r="Y45" s="100"/>
      <c r="Z45" s="100"/>
    </row>
    <row r="46" spans="1:26" ht="24.95" customHeight="1">
      <c r="A46" s="195"/>
      <c r="B46" s="196"/>
      <c r="C46" s="196"/>
      <c r="D46" s="196"/>
      <c r="E46" s="196"/>
      <c r="F46" s="196"/>
      <c r="G46" s="196"/>
      <c r="H46" s="196"/>
      <c r="I46" s="196"/>
      <c r="J46" s="196"/>
      <c r="K46" s="196"/>
      <c r="L46" s="196"/>
      <c r="M46" s="100"/>
      <c r="N46" s="100"/>
      <c r="O46" s="100"/>
      <c r="P46" s="100"/>
      <c r="Q46" s="100"/>
      <c r="R46" s="100"/>
      <c r="S46" s="100"/>
      <c r="T46" s="100"/>
      <c r="U46" s="100"/>
      <c r="V46" s="100"/>
      <c r="W46" s="100"/>
      <c r="X46" s="100"/>
      <c r="Y46" s="100"/>
      <c r="Z46" s="100"/>
    </row>
    <row r="47" spans="1:26" ht="24.95" customHeight="1">
      <c r="A47" s="82"/>
      <c r="B47" s="82"/>
      <c r="C47" s="82"/>
      <c r="D47" s="82"/>
      <c r="E47" s="82"/>
      <c r="F47" s="82"/>
      <c r="G47" s="82"/>
      <c r="H47" s="82"/>
      <c r="I47" s="82"/>
      <c r="J47" s="82"/>
      <c r="K47" s="82"/>
      <c r="L47" s="82"/>
      <c r="M47" s="82"/>
      <c r="N47" s="82"/>
      <c r="O47" s="82"/>
      <c r="P47" s="82"/>
      <c r="Q47" s="82"/>
      <c r="R47" s="82"/>
      <c r="S47" s="82"/>
      <c r="T47" s="82"/>
      <c r="U47" s="82"/>
      <c r="V47" s="82"/>
      <c r="W47" s="82"/>
      <c r="X47" s="82"/>
      <c r="Y47" s="82"/>
      <c r="Z47" s="82"/>
    </row>
    <row r="48" spans="1:26" ht="24.95" customHeight="1">
      <c r="A48" s="82"/>
      <c r="B48" s="82"/>
      <c r="C48" s="82"/>
      <c r="D48" s="82"/>
      <c r="E48" s="82"/>
      <c r="F48" s="82"/>
      <c r="G48" s="82"/>
      <c r="H48" s="82"/>
      <c r="I48" s="82"/>
      <c r="M48" s="369" t="str">
        <f>표준계약서!Q33</f>
        <v>2020년       월      일</v>
      </c>
      <c r="N48" s="369"/>
      <c r="O48" s="369"/>
      <c r="P48" s="369"/>
      <c r="Q48" s="369"/>
      <c r="R48" s="369"/>
      <c r="S48" s="369"/>
      <c r="T48" s="369"/>
      <c r="U48" s="82"/>
      <c r="V48" s="82"/>
      <c r="W48" s="82"/>
      <c r="X48" s="82"/>
      <c r="Y48" s="82"/>
    </row>
    <row r="49" spans="1:27" ht="24.95" customHeight="1">
      <c r="A49" s="82"/>
      <c r="B49" s="82"/>
      <c r="C49" s="82"/>
      <c r="D49" s="82"/>
      <c r="E49" s="82"/>
      <c r="F49" s="82"/>
      <c r="G49" s="82"/>
      <c r="H49" s="82"/>
      <c r="I49" s="82"/>
      <c r="J49" s="82"/>
      <c r="K49" s="82"/>
      <c r="L49" s="82"/>
      <c r="M49" s="82"/>
      <c r="U49" s="82"/>
      <c r="V49" s="82"/>
      <c r="W49" s="82"/>
      <c r="X49" s="82"/>
      <c r="Y49" s="82"/>
    </row>
    <row r="50" spans="1:27" ht="24.95" customHeight="1">
      <c r="A50" s="82"/>
      <c r="B50" s="82"/>
      <c r="C50" s="82"/>
      <c r="D50" s="82"/>
      <c r="E50" s="82"/>
      <c r="F50" s="82"/>
      <c r="G50" s="82"/>
      <c r="H50" s="82"/>
      <c r="I50" s="82"/>
      <c r="J50" s="82"/>
      <c r="K50" s="82"/>
      <c r="L50" s="82"/>
      <c r="M50" s="82"/>
      <c r="N50" s="82"/>
      <c r="O50" s="82"/>
      <c r="P50" s="82"/>
      <c r="Q50" s="82"/>
      <c r="R50" s="82"/>
      <c r="S50" s="82"/>
      <c r="T50" s="82"/>
      <c r="U50" s="82"/>
      <c r="V50" s="82"/>
      <c r="W50" s="82"/>
      <c r="X50" s="82"/>
      <c r="Y50" s="82"/>
      <c r="Z50" s="82"/>
    </row>
    <row r="51" spans="1:27" ht="24.95" customHeight="1">
      <c r="A51" s="82"/>
      <c r="B51" s="82"/>
      <c r="C51" s="82"/>
      <c r="D51" s="82"/>
      <c r="E51" s="82"/>
      <c r="F51" s="82"/>
      <c r="G51" s="82"/>
      <c r="H51" s="82"/>
      <c r="I51" s="82"/>
      <c r="J51" s="364" t="s">
        <v>91</v>
      </c>
      <c r="K51" s="364"/>
      <c r="L51" s="364"/>
      <c r="M51" s="89" t="s">
        <v>104</v>
      </c>
      <c r="N51" s="100" t="str">
        <f>N27</f>
        <v>서울특별시</v>
      </c>
      <c r="O51" s="100"/>
      <c r="P51" s="100"/>
      <c r="Q51" s="100"/>
      <c r="R51" s="100"/>
      <c r="S51" s="100"/>
      <c r="T51" s="100"/>
      <c r="U51" s="100"/>
      <c r="V51" s="100"/>
      <c r="W51" s="100"/>
      <c r="X51" s="100"/>
      <c r="Y51" s="100"/>
      <c r="Z51" s="100"/>
      <c r="AA51" s="100"/>
    </row>
    <row r="52" spans="1:27" ht="24.95" customHeight="1">
      <c r="A52" s="82"/>
      <c r="B52" s="82"/>
      <c r="C52" s="82"/>
      <c r="D52" s="82"/>
      <c r="E52" s="82"/>
      <c r="F52" s="82"/>
      <c r="G52" s="82"/>
      <c r="H52" s="82"/>
      <c r="I52" s="82"/>
      <c r="J52" s="364" t="s">
        <v>105</v>
      </c>
      <c r="K52" s="364"/>
      <c r="L52" s="364"/>
      <c r="M52" s="89" t="s">
        <v>73</v>
      </c>
      <c r="N52" s="120" t="str">
        <f>N28</f>
        <v>블로그 주식회사</v>
      </c>
      <c r="O52" s="120"/>
      <c r="P52" s="120"/>
      <c r="Q52" s="120"/>
      <c r="R52" s="120"/>
      <c r="S52" s="120"/>
      <c r="T52" s="120"/>
      <c r="U52" s="120"/>
      <c r="V52" s="120"/>
      <c r="W52" s="120"/>
      <c r="X52" s="120"/>
      <c r="Y52" s="120"/>
      <c r="Z52" s="120"/>
      <c r="AA52" s="120"/>
    </row>
    <row r="53" spans="1:27" ht="24.95" customHeight="1">
      <c r="A53" s="82"/>
      <c r="B53" s="82"/>
      <c r="C53" s="82"/>
      <c r="D53" s="82"/>
      <c r="E53" s="82"/>
      <c r="F53" s="82"/>
      <c r="G53" s="82"/>
      <c r="H53" s="82"/>
      <c r="I53" s="82"/>
      <c r="J53" s="364" t="s">
        <v>80</v>
      </c>
      <c r="K53" s="364"/>
      <c r="L53" s="364"/>
      <c r="M53" s="89" t="s">
        <v>73</v>
      </c>
      <c r="N53" s="364" t="str">
        <f>표준계약서!J6</f>
        <v>네이버</v>
      </c>
      <c r="O53" s="364"/>
      <c r="P53" s="364"/>
      <c r="Q53" s="364"/>
      <c r="R53" s="119"/>
      <c r="S53" s="119"/>
      <c r="T53" s="82" t="s">
        <v>93</v>
      </c>
      <c r="Y53" s="101"/>
    </row>
    <row r="54" spans="1:27" ht="24.95" customHeight="1">
      <c r="A54" s="82"/>
      <c r="B54" s="82"/>
      <c r="C54" s="82"/>
      <c r="D54" s="82"/>
      <c r="E54" s="82"/>
      <c r="F54" s="82"/>
      <c r="G54" s="82"/>
      <c r="H54" s="82"/>
      <c r="I54" s="82"/>
      <c r="J54" s="117"/>
      <c r="K54" s="117"/>
      <c r="L54" s="117"/>
      <c r="M54" s="122"/>
      <c r="N54" s="117"/>
      <c r="O54" s="117"/>
      <c r="P54" s="117"/>
      <c r="Q54" s="117"/>
      <c r="R54" s="117"/>
      <c r="S54" s="119"/>
      <c r="T54" s="119"/>
      <c r="U54" s="101"/>
      <c r="Y54" s="101"/>
    </row>
    <row r="55" spans="1:27" ht="24.95" customHeight="1">
      <c r="A55" s="82"/>
      <c r="B55" s="82"/>
      <c r="C55" s="82"/>
      <c r="D55" s="82"/>
      <c r="E55" s="82"/>
      <c r="F55" s="82"/>
      <c r="G55" s="82"/>
      <c r="H55" s="82"/>
      <c r="I55" s="119"/>
      <c r="J55" s="119"/>
      <c r="K55" s="119"/>
      <c r="L55" s="89"/>
      <c r="M55" s="119"/>
      <c r="N55" s="119"/>
      <c r="O55" s="119"/>
      <c r="P55" s="119"/>
      <c r="Q55" s="119"/>
      <c r="R55" s="119"/>
      <c r="S55" s="119"/>
      <c r="T55" s="119"/>
      <c r="U55" s="119"/>
      <c r="V55" s="119"/>
      <c r="W55" s="119"/>
      <c r="X55" s="119"/>
      <c r="Y55" s="101"/>
      <c r="Z55" s="101"/>
    </row>
    <row r="56" spans="1:27" ht="24.95" customHeight="1">
      <c r="A56" s="82"/>
      <c r="B56" s="82"/>
      <c r="C56" s="82"/>
      <c r="D56" s="82"/>
      <c r="E56" s="82"/>
      <c r="F56" s="82"/>
      <c r="G56" s="82"/>
      <c r="H56" s="82"/>
      <c r="I56" s="119"/>
      <c r="J56" s="119"/>
      <c r="K56" s="119"/>
      <c r="L56" s="89"/>
      <c r="M56" s="119"/>
      <c r="N56" s="119"/>
      <c r="O56" s="119"/>
      <c r="P56" s="119"/>
      <c r="Q56" s="119"/>
      <c r="R56" s="119"/>
      <c r="S56" s="119"/>
      <c r="T56" s="119"/>
      <c r="U56" s="119"/>
      <c r="V56" s="119"/>
      <c r="W56" s="119"/>
      <c r="X56" s="119"/>
      <c r="Y56" s="101"/>
      <c r="Z56" s="101"/>
    </row>
    <row r="57" spans="1:27" ht="24.95" customHeight="1">
      <c r="B57" s="102" t="str">
        <f>표준계약서!L35 &amp;" 귀하"</f>
        <v>서울특별시청 재무관 귀하</v>
      </c>
      <c r="C57" s="102"/>
      <c r="D57" s="102"/>
      <c r="E57" s="102"/>
      <c r="F57" s="102"/>
      <c r="G57" s="102"/>
      <c r="H57" s="102"/>
      <c r="I57" s="102"/>
      <c r="J57" s="102"/>
      <c r="K57" s="102"/>
      <c r="L57" s="184"/>
      <c r="M57" s="82"/>
      <c r="N57" s="82"/>
      <c r="O57" s="82"/>
      <c r="P57" s="82"/>
      <c r="Q57" s="82"/>
      <c r="R57" s="82"/>
      <c r="S57" s="82"/>
      <c r="T57" s="82"/>
      <c r="U57" s="82"/>
      <c r="V57" s="82"/>
      <c r="W57" s="82"/>
      <c r="X57" s="82"/>
      <c r="Y57" s="82"/>
      <c r="Z57" s="82"/>
    </row>
    <row r="58" spans="1:27" ht="24.95" customHeight="1">
      <c r="B58" s="180"/>
      <c r="C58" s="180"/>
      <c r="D58" s="180"/>
      <c r="E58" s="113"/>
      <c r="F58" s="113"/>
      <c r="G58" s="113"/>
      <c r="H58" s="113"/>
      <c r="I58" s="113"/>
      <c r="J58" s="113"/>
      <c r="K58" s="113"/>
      <c r="L58" s="113"/>
      <c r="M58" s="113"/>
      <c r="N58" s="113"/>
      <c r="O58" s="113"/>
      <c r="P58" s="113"/>
      <c r="Q58" s="113"/>
      <c r="R58" s="113"/>
      <c r="S58" s="113"/>
      <c r="T58" s="113"/>
      <c r="U58" s="113"/>
      <c r="V58" s="113"/>
      <c r="W58" s="113"/>
      <c r="X58" s="113"/>
      <c r="Y58" s="113"/>
      <c r="Z58" s="113"/>
    </row>
  </sheetData>
  <mergeCells count="42">
    <mergeCell ref="M48:T48"/>
    <mergeCell ref="J51:L51"/>
    <mergeCell ref="J52:L52"/>
    <mergeCell ref="J53:L53"/>
    <mergeCell ref="N53:Q53"/>
    <mergeCell ref="A41:H41"/>
    <mergeCell ref="V41:Z41"/>
    <mergeCell ref="A42:H42"/>
    <mergeCell ref="V42:Z42"/>
    <mergeCell ref="A43:H43"/>
    <mergeCell ref="I43:O43"/>
    <mergeCell ref="V43:Z43"/>
    <mergeCell ref="A40:H40"/>
    <mergeCell ref="V40:Z40"/>
    <mergeCell ref="A19:Z19"/>
    <mergeCell ref="M25:T25"/>
    <mergeCell ref="J27:L27"/>
    <mergeCell ref="J28:L28"/>
    <mergeCell ref="J29:L29"/>
    <mergeCell ref="N29:Q29"/>
    <mergeCell ref="F35:U35"/>
    <mergeCell ref="A38:H38"/>
    <mergeCell ref="V38:Z38"/>
    <mergeCell ref="A39:H39"/>
    <mergeCell ref="L16:S16"/>
    <mergeCell ref="T16:Y16"/>
    <mergeCell ref="B17:G17"/>
    <mergeCell ref="H17:K17"/>
    <mergeCell ref="L17:S17"/>
    <mergeCell ref="T17:Y17"/>
    <mergeCell ref="H16:K16"/>
    <mergeCell ref="B11:E11"/>
    <mergeCell ref="B12:E12"/>
    <mergeCell ref="B13:E13"/>
    <mergeCell ref="B14:E14"/>
    <mergeCell ref="B16:G16"/>
    <mergeCell ref="H2:T2"/>
    <mergeCell ref="B5:E5"/>
    <mergeCell ref="B6:E6"/>
    <mergeCell ref="B7:E7"/>
    <mergeCell ref="A8:E8"/>
    <mergeCell ref="H8:L8"/>
  </mergeCells>
  <phoneticPr fontId="2" type="noConversion"/>
  <pageMargins left="0.51" right="0.7" top="0.75" bottom="0.75" header="0.3" footer="0.3"/>
  <pageSetup paperSize="9" scale="94" orientation="portrait" horizontalDpi="4294967293" verticalDpi="4294967293" r:id="rId1"/>
  <rowBreaks count="1" manualBreakCount="1">
    <brk id="3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42"/>
  <sheetViews>
    <sheetView showZeros="0" view="pageBreakPreview" zoomScaleNormal="100" workbookViewId="0">
      <pane ySplit="1" topLeftCell="A11" activePane="bottomLeft" state="frozen"/>
      <selection pane="bottomLeft" activeCell="AN12" sqref="AN12"/>
    </sheetView>
  </sheetViews>
  <sheetFormatPr defaultColWidth="2.25" defaultRowHeight="13.5"/>
  <cols>
    <col min="1" max="1" width="2.25" style="38" customWidth="1"/>
    <col min="2" max="7" width="2.75" style="38" customWidth="1"/>
    <col min="8" max="27" width="2.875" style="38" customWidth="1"/>
    <col min="28" max="30" width="3.125" style="38" customWidth="1"/>
    <col min="31" max="31" width="2.25" style="58" customWidth="1"/>
    <col min="32" max="256" width="2.25" style="38"/>
    <col min="257" max="257" width="2.25" style="38" customWidth="1"/>
    <col min="258" max="263" width="2.75" style="38" customWidth="1"/>
    <col min="264" max="283" width="2.875" style="38" customWidth="1"/>
    <col min="284" max="286" width="3.125" style="38" customWidth="1"/>
    <col min="287" max="287" width="2.25" style="38" customWidth="1"/>
    <col min="288" max="512" width="2.25" style="38"/>
    <col min="513" max="513" width="2.25" style="38" customWidth="1"/>
    <col min="514" max="519" width="2.75" style="38" customWidth="1"/>
    <col min="520" max="539" width="2.875" style="38" customWidth="1"/>
    <col min="540" max="542" width="3.125" style="38" customWidth="1"/>
    <col min="543" max="543" width="2.25" style="38" customWidth="1"/>
    <col min="544" max="768" width="2.25" style="38"/>
    <col min="769" max="769" width="2.25" style="38" customWidth="1"/>
    <col min="770" max="775" width="2.75" style="38" customWidth="1"/>
    <col min="776" max="795" width="2.875" style="38" customWidth="1"/>
    <col min="796" max="798" width="3.125" style="38" customWidth="1"/>
    <col min="799" max="799" width="2.25" style="38" customWidth="1"/>
    <col min="800" max="1024" width="2.25" style="38"/>
    <col min="1025" max="1025" width="2.25" style="38" customWidth="1"/>
    <col min="1026" max="1031" width="2.75" style="38" customWidth="1"/>
    <col min="1032" max="1051" width="2.875" style="38" customWidth="1"/>
    <col min="1052" max="1054" width="3.125" style="38" customWidth="1"/>
    <col min="1055" max="1055" width="2.25" style="38" customWidth="1"/>
    <col min="1056" max="1280" width="2.25" style="38"/>
    <col min="1281" max="1281" width="2.25" style="38" customWidth="1"/>
    <col min="1282" max="1287" width="2.75" style="38" customWidth="1"/>
    <col min="1288" max="1307" width="2.875" style="38" customWidth="1"/>
    <col min="1308" max="1310" width="3.125" style="38" customWidth="1"/>
    <col min="1311" max="1311" width="2.25" style="38" customWidth="1"/>
    <col min="1312" max="1536" width="2.25" style="38"/>
    <col min="1537" max="1537" width="2.25" style="38" customWidth="1"/>
    <col min="1538" max="1543" width="2.75" style="38" customWidth="1"/>
    <col min="1544" max="1563" width="2.875" style="38" customWidth="1"/>
    <col min="1564" max="1566" width="3.125" style="38" customWidth="1"/>
    <col min="1567" max="1567" width="2.25" style="38" customWidth="1"/>
    <col min="1568" max="1792" width="2.25" style="38"/>
    <col min="1793" max="1793" width="2.25" style="38" customWidth="1"/>
    <col min="1794" max="1799" width="2.75" style="38" customWidth="1"/>
    <col min="1800" max="1819" width="2.875" style="38" customWidth="1"/>
    <col min="1820" max="1822" width="3.125" style="38" customWidth="1"/>
    <col min="1823" max="1823" width="2.25" style="38" customWidth="1"/>
    <col min="1824" max="2048" width="2.25" style="38"/>
    <col min="2049" max="2049" width="2.25" style="38" customWidth="1"/>
    <col min="2050" max="2055" width="2.75" style="38" customWidth="1"/>
    <col min="2056" max="2075" width="2.875" style="38" customWidth="1"/>
    <col min="2076" max="2078" width="3.125" style="38" customWidth="1"/>
    <col min="2079" max="2079" width="2.25" style="38" customWidth="1"/>
    <col min="2080" max="2304" width="2.25" style="38"/>
    <col min="2305" max="2305" width="2.25" style="38" customWidth="1"/>
    <col min="2306" max="2311" width="2.75" style="38" customWidth="1"/>
    <col min="2312" max="2331" width="2.875" style="38" customWidth="1"/>
    <col min="2332" max="2334" width="3.125" style="38" customWidth="1"/>
    <col min="2335" max="2335" width="2.25" style="38" customWidth="1"/>
    <col min="2336" max="2560" width="2.25" style="38"/>
    <col min="2561" max="2561" width="2.25" style="38" customWidth="1"/>
    <col min="2562" max="2567" width="2.75" style="38" customWidth="1"/>
    <col min="2568" max="2587" width="2.875" style="38" customWidth="1"/>
    <col min="2588" max="2590" width="3.125" style="38" customWidth="1"/>
    <col min="2591" max="2591" width="2.25" style="38" customWidth="1"/>
    <col min="2592" max="2816" width="2.25" style="38"/>
    <col min="2817" max="2817" width="2.25" style="38" customWidth="1"/>
    <col min="2818" max="2823" width="2.75" style="38" customWidth="1"/>
    <col min="2824" max="2843" width="2.875" style="38" customWidth="1"/>
    <col min="2844" max="2846" width="3.125" style="38" customWidth="1"/>
    <col min="2847" max="2847" width="2.25" style="38" customWidth="1"/>
    <col min="2848" max="3072" width="2.25" style="38"/>
    <col min="3073" max="3073" width="2.25" style="38" customWidth="1"/>
    <col min="3074" max="3079" width="2.75" style="38" customWidth="1"/>
    <col min="3080" max="3099" width="2.875" style="38" customWidth="1"/>
    <col min="3100" max="3102" width="3.125" style="38" customWidth="1"/>
    <col min="3103" max="3103" width="2.25" style="38" customWidth="1"/>
    <col min="3104" max="3328" width="2.25" style="38"/>
    <col min="3329" max="3329" width="2.25" style="38" customWidth="1"/>
    <col min="3330" max="3335" width="2.75" style="38" customWidth="1"/>
    <col min="3336" max="3355" width="2.875" style="38" customWidth="1"/>
    <col min="3356" max="3358" width="3.125" style="38" customWidth="1"/>
    <col min="3359" max="3359" width="2.25" style="38" customWidth="1"/>
    <col min="3360" max="3584" width="2.25" style="38"/>
    <col min="3585" max="3585" width="2.25" style="38" customWidth="1"/>
    <col min="3586" max="3591" width="2.75" style="38" customWidth="1"/>
    <col min="3592" max="3611" width="2.875" style="38" customWidth="1"/>
    <col min="3612" max="3614" width="3.125" style="38" customWidth="1"/>
    <col min="3615" max="3615" width="2.25" style="38" customWidth="1"/>
    <col min="3616" max="3840" width="2.25" style="38"/>
    <col min="3841" max="3841" width="2.25" style="38" customWidth="1"/>
    <col min="3842" max="3847" width="2.75" style="38" customWidth="1"/>
    <col min="3848" max="3867" width="2.875" style="38" customWidth="1"/>
    <col min="3868" max="3870" width="3.125" style="38" customWidth="1"/>
    <col min="3871" max="3871" width="2.25" style="38" customWidth="1"/>
    <col min="3872" max="4096" width="2.25" style="38"/>
    <col min="4097" max="4097" width="2.25" style="38" customWidth="1"/>
    <col min="4098" max="4103" width="2.75" style="38" customWidth="1"/>
    <col min="4104" max="4123" width="2.875" style="38" customWidth="1"/>
    <col min="4124" max="4126" width="3.125" style="38" customWidth="1"/>
    <col min="4127" max="4127" width="2.25" style="38" customWidth="1"/>
    <col min="4128" max="4352" width="2.25" style="38"/>
    <col min="4353" max="4353" width="2.25" style="38" customWidth="1"/>
    <col min="4354" max="4359" width="2.75" style="38" customWidth="1"/>
    <col min="4360" max="4379" width="2.875" style="38" customWidth="1"/>
    <col min="4380" max="4382" width="3.125" style="38" customWidth="1"/>
    <col min="4383" max="4383" width="2.25" style="38" customWidth="1"/>
    <col min="4384" max="4608" width="2.25" style="38"/>
    <col min="4609" max="4609" width="2.25" style="38" customWidth="1"/>
    <col min="4610" max="4615" width="2.75" style="38" customWidth="1"/>
    <col min="4616" max="4635" width="2.875" style="38" customWidth="1"/>
    <col min="4636" max="4638" width="3.125" style="38" customWidth="1"/>
    <col min="4639" max="4639" width="2.25" style="38" customWidth="1"/>
    <col min="4640" max="4864" width="2.25" style="38"/>
    <col min="4865" max="4865" width="2.25" style="38" customWidth="1"/>
    <col min="4866" max="4871" width="2.75" style="38" customWidth="1"/>
    <col min="4872" max="4891" width="2.875" style="38" customWidth="1"/>
    <col min="4892" max="4894" width="3.125" style="38" customWidth="1"/>
    <col min="4895" max="4895" width="2.25" style="38" customWidth="1"/>
    <col min="4896" max="5120" width="2.25" style="38"/>
    <col min="5121" max="5121" width="2.25" style="38" customWidth="1"/>
    <col min="5122" max="5127" width="2.75" style="38" customWidth="1"/>
    <col min="5128" max="5147" width="2.875" style="38" customWidth="1"/>
    <col min="5148" max="5150" width="3.125" style="38" customWidth="1"/>
    <col min="5151" max="5151" width="2.25" style="38" customWidth="1"/>
    <col min="5152" max="5376" width="2.25" style="38"/>
    <col min="5377" max="5377" width="2.25" style="38" customWidth="1"/>
    <col min="5378" max="5383" width="2.75" style="38" customWidth="1"/>
    <col min="5384" max="5403" width="2.875" style="38" customWidth="1"/>
    <col min="5404" max="5406" width="3.125" style="38" customWidth="1"/>
    <col min="5407" max="5407" width="2.25" style="38" customWidth="1"/>
    <col min="5408" max="5632" width="2.25" style="38"/>
    <col min="5633" max="5633" width="2.25" style="38" customWidth="1"/>
    <col min="5634" max="5639" width="2.75" style="38" customWidth="1"/>
    <col min="5640" max="5659" width="2.875" style="38" customWidth="1"/>
    <col min="5660" max="5662" width="3.125" style="38" customWidth="1"/>
    <col min="5663" max="5663" width="2.25" style="38" customWidth="1"/>
    <col min="5664" max="5888" width="2.25" style="38"/>
    <col min="5889" max="5889" width="2.25" style="38" customWidth="1"/>
    <col min="5890" max="5895" width="2.75" style="38" customWidth="1"/>
    <col min="5896" max="5915" width="2.875" style="38" customWidth="1"/>
    <col min="5916" max="5918" width="3.125" style="38" customWidth="1"/>
    <col min="5919" max="5919" width="2.25" style="38" customWidth="1"/>
    <col min="5920" max="6144" width="2.25" style="38"/>
    <col min="6145" max="6145" width="2.25" style="38" customWidth="1"/>
    <col min="6146" max="6151" width="2.75" style="38" customWidth="1"/>
    <col min="6152" max="6171" width="2.875" style="38" customWidth="1"/>
    <col min="6172" max="6174" width="3.125" style="38" customWidth="1"/>
    <col min="6175" max="6175" width="2.25" style="38" customWidth="1"/>
    <col min="6176" max="6400" width="2.25" style="38"/>
    <col min="6401" max="6401" width="2.25" style="38" customWidth="1"/>
    <col min="6402" max="6407" width="2.75" style="38" customWidth="1"/>
    <col min="6408" max="6427" width="2.875" style="38" customWidth="1"/>
    <col min="6428" max="6430" width="3.125" style="38" customWidth="1"/>
    <col min="6431" max="6431" width="2.25" style="38" customWidth="1"/>
    <col min="6432" max="6656" width="2.25" style="38"/>
    <col min="6657" max="6657" width="2.25" style="38" customWidth="1"/>
    <col min="6658" max="6663" width="2.75" style="38" customWidth="1"/>
    <col min="6664" max="6683" width="2.875" style="38" customWidth="1"/>
    <col min="6684" max="6686" width="3.125" style="38" customWidth="1"/>
    <col min="6687" max="6687" width="2.25" style="38" customWidth="1"/>
    <col min="6688" max="6912" width="2.25" style="38"/>
    <col min="6913" max="6913" width="2.25" style="38" customWidth="1"/>
    <col min="6914" max="6919" width="2.75" style="38" customWidth="1"/>
    <col min="6920" max="6939" width="2.875" style="38" customWidth="1"/>
    <col min="6940" max="6942" width="3.125" style="38" customWidth="1"/>
    <col min="6943" max="6943" width="2.25" style="38" customWidth="1"/>
    <col min="6944" max="7168" width="2.25" style="38"/>
    <col min="7169" max="7169" width="2.25" style="38" customWidth="1"/>
    <col min="7170" max="7175" width="2.75" style="38" customWidth="1"/>
    <col min="7176" max="7195" width="2.875" style="38" customWidth="1"/>
    <col min="7196" max="7198" width="3.125" style="38" customWidth="1"/>
    <col min="7199" max="7199" width="2.25" style="38" customWidth="1"/>
    <col min="7200" max="7424" width="2.25" style="38"/>
    <col min="7425" max="7425" width="2.25" style="38" customWidth="1"/>
    <col min="7426" max="7431" width="2.75" style="38" customWidth="1"/>
    <col min="7432" max="7451" width="2.875" style="38" customWidth="1"/>
    <col min="7452" max="7454" width="3.125" style="38" customWidth="1"/>
    <col min="7455" max="7455" width="2.25" style="38" customWidth="1"/>
    <col min="7456" max="7680" width="2.25" style="38"/>
    <col min="7681" max="7681" width="2.25" style="38" customWidth="1"/>
    <col min="7682" max="7687" width="2.75" style="38" customWidth="1"/>
    <col min="7688" max="7707" width="2.875" style="38" customWidth="1"/>
    <col min="7708" max="7710" width="3.125" style="38" customWidth="1"/>
    <col min="7711" max="7711" width="2.25" style="38" customWidth="1"/>
    <col min="7712" max="7936" width="2.25" style="38"/>
    <col min="7937" max="7937" width="2.25" style="38" customWidth="1"/>
    <col min="7938" max="7943" width="2.75" style="38" customWidth="1"/>
    <col min="7944" max="7963" width="2.875" style="38" customWidth="1"/>
    <col min="7964" max="7966" width="3.125" style="38" customWidth="1"/>
    <col min="7967" max="7967" width="2.25" style="38" customWidth="1"/>
    <col min="7968" max="8192" width="2.25" style="38"/>
    <col min="8193" max="8193" width="2.25" style="38" customWidth="1"/>
    <col min="8194" max="8199" width="2.75" style="38" customWidth="1"/>
    <col min="8200" max="8219" width="2.875" style="38" customWidth="1"/>
    <col min="8220" max="8222" width="3.125" style="38" customWidth="1"/>
    <col min="8223" max="8223" width="2.25" style="38" customWidth="1"/>
    <col min="8224" max="8448" width="2.25" style="38"/>
    <col min="8449" max="8449" width="2.25" style="38" customWidth="1"/>
    <col min="8450" max="8455" width="2.75" style="38" customWidth="1"/>
    <col min="8456" max="8475" width="2.875" style="38" customWidth="1"/>
    <col min="8476" max="8478" width="3.125" style="38" customWidth="1"/>
    <col min="8479" max="8479" width="2.25" style="38" customWidth="1"/>
    <col min="8480" max="8704" width="2.25" style="38"/>
    <col min="8705" max="8705" width="2.25" style="38" customWidth="1"/>
    <col min="8706" max="8711" width="2.75" style="38" customWidth="1"/>
    <col min="8712" max="8731" width="2.875" style="38" customWidth="1"/>
    <col min="8732" max="8734" width="3.125" style="38" customWidth="1"/>
    <col min="8735" max="8735" width="2.25" style="38" customWidth="1"/>
    <col min="8736" max="8960" width="2.25" style="38"/>
    <col min="8961" max="8961" width="2.25" style="38" customWidth="1"/>
    <col min="8962" max="8967" width="2.75" style="38" customWidth="1"/>
    <col min="8968" max="8987" width="2.875" style="38" customWidth="1"/>
    <col min="8988" max="8990" width="3.125" style="38" customWidth="1"/>
    <col min="8991" max="8991" width="2.25" style="38" customWidth="1"/>
    <col min="8992" max="9216" width="2.25" style="38"/>
    <col min="9217" max="9217" width="2.25" style="38" customWidth="1"/>
    <col min="9218" max="9223" width="2.75" style="38" customWidth="1"/>
    <col min="9224" max="9243" width="2.875" style="38" customWidth="1"/>
    <col min="9244" max="9246" width="3.125" style="38" customWidth="1"/>
    <col min="9247" max="9247" width="2.25" style="38" customWidth="1"/>
    <col min="9248" max="9472" width="2.25" style="38"/>
    <col min="9473" max="9473" width="2.25" style="38" customWidth="1"/>
    <col min="9474" max="9479" width="2.75" style="38" customWidth="1"/>
    <col min="9480" max="9499" width="2.875" style="38" customWidth="1"/>
    <col min="9500" max="9502" width="3.125" style="38" customWidth="1"/>
    <col min="9503" max="9503" width="2.25" style="38" customWidth="1"/>
    <col min="9504" max="9728" width="2.25" style="38"/>
    <col min="9729" max="9729" width="2.25" style="38" customWidth="1"/>
    <col min="9730" max="9735" width="2.75" style="38" customWidth="1"/>
    <col min="9736" max="9755" width="2.875" style="38" customWidth="1"/>
    <col min="9756" max="9758" width="3.125" style="38" customWidth="1"/>
    <col min="9759" max="9759" width="2.25" style="38" customWidth="1"/>
    <col min="9760" max="9984" width="2.25" style="38"/>
    <col min="9985" max="9985" width="2.25" style="38" customWidth="1"/>
    <col min="9986" max="9991" width="2.75" style="38" customWidth="1"/>
    <col min="9992" max="10011" width="2.875" style="38" customWidth="1"/>
    <col min="10012" max="10014" width="3.125" style="38" customWidth="1"/>
    <col min="10015" max="10015" width="2.25" style="38" customWidth="1"/>
    <col min="10016" max="10240" width="2.25" style="38"/>
    <col min="10241" max="10241" width="2.25" style="38" customWidth="1"/>
    <col min="10242" max="10247" width="2.75" style="38" customWidth="1"/>
    <col min="10248" max="10267" width="2.875" style="38" customWidth="1"/>
    <col min="10268" max="10270" width="3.125" style="38" customWidth="1"/>
    <col min="10271" max="10271" width="2.25" style="38" customWidth="1"/>
    <col min="10272" max="10496" width="2.25" style="38"/>
    <col min="10497" max="10497" width="2.25" style="38" customWidth="1"/>
    <col min="10498" max="10503" width="2.75" style="38" customWidth="1"/>
    <col min="10504" max="10523" width="2.875" style="38" customWidth="1"/>
    <col min="10524" max="10526" width="3.125" style="38" customWidth="1"/>
    <col min="10527" max="10527" width="2.25" style="38" customWidth="1"/>
    <col min="10528" max="10752" width="2.25" style="38"/>
    <col min="10753" max="10753" width="2.25" style="38" customWidth="1"/>
    <col min="10754" max="10759" width="2.75" style="38" customWidth="1"/>
    <col min="10760" max="10779" width="2.875" style="38" customWidth="1"/>
    <col min="10780" max="10782" width="3.125" style="38" customWidth="1"/>
    <col min="10783" max="10783" width="2.25" style="38" customWidth="1"/>
    <col min="10784" max="11008" width="2.25" style="38"/>
    <col min="11009" max="11009" width="2.25" style="38" customWidth="1"/>
    <col min="11010" max="11015" width="2.75" style="38" customWidth="1"/>
    <col min="11016" max="11035" width="2.875" style="38" customWidth="1"/>
    <col min="11036" max="11038" width="3.125" style="38" customWidth="1"/>
    <col min="11039" max="11039" width="2.25" style="38" customWidth="1"/>
    <col min="11040" max="11264" width="2.25" style="38"/>
    <col min="11265" max="11265" width="2.25" style="38" customWidth="1"/>
    <col min="11266" max="11271" width="2.75" style="38" customWidth="1"/>
    <col min="11272" max="11291" width="2.875" style="38" customWidth="1"/>
    <col min="11292" max="11294" width="3.125" style="38" customWidth="1"/>
    <col min="11295" max="11295" width="2.25" style="38" customWidth="1"/>
    <col min="11296" max="11520" width="2.25" style="38"/>
    <col min="11521" max="11521" width="2.25" style="38" customWidth="1"/>
    <col min="11522" max="11527" width="2.75" style="38" customWidth="1"/>
    <col min="11528" max="11547" width="2.875" style="38" customWidth="1"/>
    <col min="11548" max="11550" width="3.125" style="38" customWidth="1"/>
    <col min="11551" max="11551" width="2.25" style="38" customWidth="1"/>
    <col min="11552" max="11776" width="2.25" style="38"/>
    <col min="11777" max="11777" width="2.25" style="38" customWidth="1"/>
    <col min="11778" max="11783" width="2.75" style="38" customWidth="1"/>
    <col min="11784" max="11803" width="2.875" style="38" customWidth="1"/>
    <col min="11804" max="11806" width="3.125" style="38" customWidth="1"/>
    <col min="11807" max="11807" width="2.25" style="38" customWidth="1"/>
    <col min="11808" max="12032" width="2.25" style="38"/>
    <col min="12033" max="12033" width="2.25" style="38" customWidth="1"/>
    <col min="12034" max="12039" width="2.75" style="38" customWidth="1"/>
    <col min="12040" max="12059" width="2.875" style="38" customWidth="1"/>
    <col min="12060" max="12062" width="3.125" style="38" customWidth="1"/>
    <col min="12063" max="12063" width="2.25" style="38" customWidth="1"/>
    <col min="12064" max="12288" width="2.25" style="38"/>
    <col min="12289" max="12289" width="2.25" style="38" customWidth="1"/>
    <col min="12290" max="12295" width="2.75" style="38" customWidth="1"/>
    <col min="12296" max="12315" width="2.875" style="38" customWidth="1"/>
    <col min="12316" max="12318" width="3.125" style="38" customWidth="1"/>
    <col min="12319" max="12319" width="2.25" style="38" customWidth="1"/>
    <col min="12320" max="12544" width="2.25" style="38"/>
    <col min="12545" max="12545" width="2.25" style="38" customWidth="1"/>
    <col min="12546" max="12551" width="2.75" style="38" customWidth="1"/>
    <col min="12552" max="12571" width="2.875" style="38" customWidth="1"/>
    <col min="12572" max="12574" width="3.125" style="38" customWidth="1"/>
    <col min="12575" max="12575" width="2.25" style="38" customWidth="1"/>
    <col min="12576" max="12800" width="2.25" style="38"/>
    <col min="12801" max="12801" width="2.25" style="38" customWidth="1"/>
    <col min="12802" max="12807" width="2.75" style="38" customWidth="1"/>
    <col min="12808" max="12827" width="2.875" style="38" customWidth="1"/>
    <col min="12828" max="12830" width="3.125" style="38" customWidth="1"/>
    <col min="12831" max="12831" width="2.25" style="38" customWidth="1"/>
    <col min="12832" max="13056" width="2.25" style="38"/>
    <col min="13057" max="13057" width="2.25" style="38" customWidth="1"/>
    <col min="13058" max="13063" width="2.75" style="38" customWidth="1"/>
    <col min="13064" max="13083" width="2.875" style="38" customWidth="1"/>
    <col min="13084" max="13086" width="3.125" style="38" customWidth="1"/>
    <col min="13087" max="13087" width="2.25" style="38" customWidth="1"/>
    <col min="13088" max="13312" width="2.25" style="38"/>
    <col min="13313" max="13313" width="2.25" style="38" customWidth="1"/>
    <col min="13314" max="13319" width="2.75" style="38" customWidth="1"/>
    <col min="13320" max="13339" width="2.875" style="38" customWidth="1"/>
    <col min="13340" max="13342" width="3.125" style="38" customWidth="1"/>
    <col min="13343" max="13343" width="2.25" style="38" customWidth="1"/>
    <col min="13344" max="13568" width="2.25" style="38"/>
    <col min="13569" max="13569" width="2.25" style="38" customWidth="1"/>
    <col min="13570" max="13575" width="2.75" style="38" customWidth="1"/>
    <col min="13576" max="13595" width="2.875" style="38" customWidth="1"/>
    <col min="13596" max="13598" width="3.125" style="38" customWidth="1"/>
    <col min="13599" max="13599" width="2.25" style="38" customWidth="1"/>
    <col min="13600" max="13824" width="2.25" style="38"/>
    <col min="13825" max="13825" width="2.25" style="38" customWidth="1"/>
    <col min="13826" max="13831" width="2.75" style="38" customWidth="1"/>
    <col min="13832" max="13851" width="2.875" style="38" customWidth="1"/>
    <col min="13852" max="13854" width="3.125" style="38" customWidth="1"/>
    <col min="13855" max="13855" width="2.25" style="38" customWidth="1"/>
    <col min="13856" max="14080" width="2.25" style="38"/>
    <col min="14081" max="14081" width="2.25" style="38" customWidth="1"/>
    <col min="14082" max="14087" width="2.75" style="38" customWidth="1"/>
    <col min="14088" max="14107" width="2.875" style="38" customWidth="1"/>
    <col min="14108" max="14110" width="3.125" style="38" customWidth="1"/>
    <col min="14111" max="14111" width="2.25" style="38" customWidth="1"/>
    <col min="14112" max="14336" width="2.25" style="38"/>
    <col min="14337" max="14337" width="2.25" style="38" customWidth="1"/>
    <col min="14338" max="14343" width="2.75" style="38" customWidth="1"/>
    <col min="14344" max="14363" width="2.875" style="38" customWidth="1"/>
    <col min="14364" max="14366" width="3.125" style="38" customWidth="1"/>
    <col min="14367" max="14367" width="2.25" style="38" customWidth="1"/>
    <col min="14368" max="14592" width="2.25" style="38"/>
    <col min="14593" max="14593" width="2.25" style="38" customWidth="1"/>
    <col min="14594" max="14599" width="2.75" style="38" customWidth="1"/>
    <col min="14600" max="14619" width="2.875" style="38" customWidth="1"/>
    <col min="14620" max="14622" width="3.125" style="38" customWidth="1"/>
    <col min="14623" max="14623" width="2.25" style="38" customWidth="1"/>
    <col min="14624" max="14848" width="2.25" style="38"/>
    <col min="14849" max="14849" width="2.25" style="38" customWidth="1"/>
    <col min="14850" max="14855" width="2.75" style="38" customWidth="1"/>
    <col min="14856" max="14875" width="2.875" style="38" customWidth="1"/>
    <col min="14876" max="14878" width="3.125" style="38" customWidth="1"/>
    <col min="14879" max="14879" width="2.25" style="38" customWidth="1"/>
    <col min="14880" max="15104" width="2.25" style="38"/>
    <col min="15105" max="15105" width="2.25" style="38" customWidth="1"/>
    <col min="15106" max="15111" width="2.75" style="38" customWidth="1"/>
    <col min="15112" max="15131" width="2.875" style="38" customWidth="1"/>
    <col min="15132" max="15134" width="3.125" style="38" customWidth="1"/>
    <col min="15135" max="15135" width="2.25" style="38" customWidth="1"/>
    <col min="15136" max="15360" width="2.25" style="38"/>
    <col min="15361" max="15361" width="2.25" style="38" customWidth="1"/>
    <col min="15362" max="15367" width="2.75" style="38" customWidth="1"/>
    <col min="15368" max="15387" width="2.875" style="38" customWidth="1"/>
    <col min="15388" max="15390" width="3.125" style="38" customWidth="1"/>
    <col min="15391" max="15391" width="2.25" style="38" customWidth="1"/>
    <col min="15392" max="15616" width="2.25" style="38"/>
    <col min="15617" max="15617" width="2.25" style="38" customWidth="1"/>
    <col min="15618" max="15623" width="2.75" style="38" customWidth="1"/>
    <col min="15624" max="15643" width="2.875" style="38" customWidth="1"/>
    <col min="15644" max="15646" width="3.125" style="38" customWidth="1"/>
    <col min="15647" max="15647" width="2.25" style="38" customWidth="1"/>
    <col min="15648" max="15872" width="2.25" style="38"/>
    <col min="15873" max="15873" width="2.25" style="38" customWidth="1"/>
    <col min="15874" max="15879" width="2.75" style="38" customWidth="1"/>
    <col min="15880" max="15899" width="2.875" style="38" customWidth="1"/>
    <col min="15900" max="15902" width="3.125" style="38" customWidth="1"/>
    <col min="15903" max="15903" width="2.25" style="38" customWidth="1"/>
    <col min="15904" max="16128" width="2.25" style="38"/>
    <col min="16129" max="16129" width="2.25" style="38" customWidth="1"/>
    <col min="16130" max="16135" width="2.75" style="38" customWidth="1"/>
    <col min="16136" max="16155" width="2.875" style="38" customWidth="1"/>
    <col min="16156" max="16158" width="3.125" style="38" customWidth="1"/>
    <col min="16159" max="16159" width="2.25" style="38" customWidth="1"/>
    <col min="16160" max="16384" width="2.25" style="38"/>
  </cols>
  <sheetData>
    <row r="1" spans="1:34" s="27" customFormat="1" ht="31.5">
      <c r="A1" s="399" t="s">
        <v>106</v>
      </c>
      <c r="B1" s="399"/>
      <c r="C1" s="399"/>
      <c r="D1" s="399"/>
      <c r="E1" s="399"/>
      <c r="F1" s="399"/>
      <c r="G1" s="399"/>
      <c r="H1" s="399"/>
      <c r="I1" s="399"/>
      <c r="J1" s="399"/>
      <c r="K1" s="399"/>
      <c r="L1" s="399"/>
      <c r="M1" s="399"/>
      <c r="N1" s="399"/>
      <c r="O1" s="399"/>
      <c r="P1" s="399"/>
      <c r="Q1" s="399"/>
      <c r="R1" s="399"/>
      <c r="S1" s="399"/>
      <c r="T1" s="399"/>
      <c r="U1" s="399"/>
      <c r="V1" s="399"/>
      <c r="W1" s="399"/>
      <c r="X1" s="399"/>
      <c r="Y1" s="399"/>
      <c r="Z1" s="399"/>
      <c r="AA1" s="399"/>
      <c r="AB1" s="399"/>
      <c r="AC1" s="399"/>
      <c r="AD1" s="399"/>
    </row>
    <row r="2" spans="1:34" s="27" customFormat="1" ht="34.5" customHeight="1">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row>
    <row r="3" spans="1:34" s="27" customFormat="1" ht="26.25" customHeight="1">
      <c r="B3" s="400" t="s">
        <v>107</v>
      </c>
      <c r="C3" s="400"/>
      <c r="D3" s="400"/>
      <c r="E3" s="400"/>
      <c r="F3" s="400"/>
      <c r="G3" s="400"/>
      <c r="H3" s="29" t="str">
        <f>표준계약서!G10</f>
        <v>서울시청 통신공사</v>
      </c>
      <c r="I3" s="29"/>
      <c r="J3" s="29"/>
      <c r="K3" s="29"/>
      <c r="L3" s="29"/>
      <c r="M3" s="29"/>
      <c r="N3" s="29"/>
      <c r="O3" s="29"/>
      <c r="P3" s="29"/>
      <c r="Q3" s="29"/>
      <c r="R3" s="29"/>
      <c r="S3" s="29"/>
      <c r="T3" s="29"/>
      <c r="U3" s="29"/>
      <c r="V3" s="28"/>
      <c r="W3" s="28"/>
      <c r="X3" s="28"/>
      <c r="Z3" s="28"/>
      <c r="AA3" s="28"/>
      <c r="AB3" s="28"/>
    </row>
    <row r="4" spans="1:34" s="27" customFormat="1" ht="26.25" customHeight="1">
      <c r="B4" s="400" t="s">
        <v>108</v>
      </c>
      <c r="C4" s="400"/>
      <c r="D4" s="400"/>
      <c r="E4" s="400"/>
      <c r="F4" s="400"/>
      <c r="G4" s="400"/>
      <c r="H4" s="30" t="str">
        <f>표준계약서!G11</f>
        <v>일금일천만원정</v>
      </c>
      <c r="I4" s="30"/>
      <c r="J4" s="30"/>
      <c r="K4" s="30"/>
      <c r="L4" s="30"/>
      <c r="M4" s="30"/>
      <c r="N4" s="30"/>
      <c r="O4" s="30"/>
      <c r="P4" s="31" t="s">
        <v>109</v>
      </c>
      <c r="Q4" s="401">
        <f>표준계약서!V11</f>
        <v>10000000</v>
      </c>
      <c r="R4" s="401"/>
      <c r="S4" s="401"/>
      <c r="T4" s="401"/>
      <c r="U4" s="401"/>
      <c r="V4" s="32" t="s">
        <v>110</v>
      </c>
      <c r="AB4" s="33"/>
      <c r="AD4" s="34"/>
      <c r="AE4" s="34"/>
      <c r="AF4" s="34"/>
      <c r="AG4" s="35"/>
      <c r="AH4" s="35"/>
    </row>
    <row r="5" spans="1:34" s="27" customFormat="1" ht="26.25" customHeight="1">
      <c r="B5" s="400" t="s">
        <v>111</v>
      </c>
      <c r="C5" s="400"/>
      <c r="D5" s="400"/>
      <c r="E5" s="400"/>
      <c r="F5" s="400"/>
      <c r="G5" s="400"/>
      <c r="H5" s="402" t="str">
        <f>표준계약서!L17</f>
        <v>2019년 11월   일</v>
      </c>
      <c r="I5" s="402"/>
      <c r="J5" s="402"/>
      <c r="K5" s="402"/>
      <c r="L5" s="402"/>
      <c r="M5" s="402"/>
      <c r="N5" s="402"/>
      <c r="O5" s="402"/>
      <c r="P5" s="36"/>
      <c r="Q5" s="28"/>
      <c r="R5" s="28"/>
      <c r="S5" s="28"/>
      <c r="T5" s="28"/>
      <c r="U5" s="28"/>
      <c r="V5" s="28"/>
      <c r="W5" s="28"/>
      <c r="X5" s="28"/>
      <c r="Z5" s="28"/>
      <c r="AA5" s="28"/>
      <c r="AB5" s="28"/>
    </row>
    <row r="6" spans="1:34" s="27" customFormat="1" ht="26.25" customHeight="1">
      <c r="B6" s="400" t="s">
        <v>112</v>
      </c>
      <c r="C6" s="400"/>
      <c r="D6" s="400"/>
      <c r="E6" s="400"/>
      <c r="F6" s="400"/>
      <c r="G6" s="400"/>
      <c r="H6" s="402" t="str">
        <f>표준계약서!L18</f>
        <v>2019년 12월   일</v>
      </c>
      <c r="I6" s="402"/>
      <c r="J6" s="402"/>
      <c r="K6" s="402"/>
      <c r="L6" s="402"/>
      <c r="M6" s="402"/>
      <c r="N6" s="402"/>
      <c r="O6" s="402"/>
      <c r="P6" s="36"/>
      <c r="Q6" s="28"/>
      <c r="R6" s="28"/>
      <c r="S6" s="28"/>
      <c r="T6" s="28"/>
      <c r="U6" s="28"/>
      <c r="V6" s="28"/>
      <c r="W6" s="28"/>
      <c r="X6" s="28"/>
      <c r="Z6" s="28"/>
      <c r="AA6" s="28"/>
      <c r="AB6" s="28"/>
    </row>
    <row r="7" spans="1:34" s="27" customFormat="1" ht="26.25" customHeight="1">
      <c r="B7" s="400" t="s">
        <v>113</v>
      </c>
      <c r="C7" s="400"/>
      <c r="D7" s="400"/>
      <c r="E7" s="400"/>
      <c r="F7" s="400"/>
      <c r="G7" s="400"/>
      <c r="H7" s="402" t="str">
        <f>표준계약서!L19</f>
        <v>2019년 12월   일</v>
      </c>
      <c r="I7" s="402"/>
      <c r="J7" s="402"/>
      <c r="K7" s="402"/>
      <c r="L7" s="402"/>
      <c r="M7" s="402"/>
      <c r="N7" s="402"/>
      <c r="O7" s="402"/>
      <c r="P7" s="36"/>
      <c r="Q7" s="28"/>
      <c r="R7" s="28"/>
      <c r="S7" s="28"/>
      <c r="T7" s="28"/>
      <c r="U7" s="28"/>
      <c r="V7" s="28"/>
      <c r="W7" s="28"/>
      <c r="X7" s="28"/>
      <c r="Z7" s="28"/>
      <c r="AA7" s="28"/>
      <c r="AB7" s="28"/>
    </row>
    <row r="8" spans="1:34" s="37" customFormat="1" ht="20.25" customHeight="1"/>
    <row r="9" spans="1:34" ht="21.75" customHeight="1">
      <c r="B9" s="403" t="s">
        <v>114</v>
      </c>
      <c r="C9" s="404"/>
      <c r="D9" s="404"/>
      <c r="E9" s="404"/>
      <c r="F9" s="404"/>
      <c r="G9" s="404"/>
      <c r="H9" s="410" t="s">
        <v>203</v>
      </c>
      <c r="I9" s="411"/>
      <c r="J9" s="411"/>
      <c r="K9" s="411"/>
      <c r="L9" s="411"/>
      <c r="M9" s="411"/>
      <c r="N9" s="411"/>
      <c r="O9" s="411"/>
      <c r="P9" s="411"/>
      <c r="Q9" s="411"/>
      <c r="R9" s="411"/>
      <c r="S9" s="411"/>
      <c r="T9" s="411"/>
      <c r="U9" s="411"/>
      <c r="V9" s="411"/>
      <c r="W9" s="411"/>
      <c r="X9" s="411"/>
      <c r="Y9" s="411"/>
      <c r="Z9" s="411"/>
      <c r="AA9" s="412"/>
      <c r="AB9" s="411" t="s">
        <v>115</v>
      </c>
      <c r="AC9" s="411"/>
      <c r="AD9" s="412"/>
      <c r="AE9" s="38"/>
    </row>
    <row r="10" spans="1:34" ht="15.75" customHeight="1">
      <c r="B10" s="405"/>
      <c r="C10" s="406"/>
      <c r="D10" s="406"/>
      <c r="E10" s="406"/>
      <c r="F10" s="406"/>
      <c r="G10" s="406"/>
      <c r="H10" s="125"/>
      <c r="I10" s="126"/>
      <c r="J10" s="128" t="s">
        <v>201</v>
      </c>
      <c r="K10" s="450" t="str">
        <f>H6</f>
        <v>2019년 12월   일</v>
      </c>
      <c r="L10" s="450"/>
      <c r="M10" s="450"/>
      <c r="N10" s="450"/>
      <c r="O10" s="450"/>
      <c r="P10" s="450"/>
      <c r="Q10" s="449" t="s">
        <v>200</v>
      </c>
      <c r="R10" s="449"/>
      <c r="S10" s="450" t="str">
        <f>H7</f>
        <v>2019년 12월   일</v>
      </c>
      <c r="T10" s="449"/>
      <c r="U10" s="449"/>
      <c r="V10" s="449"/>
      <c r="W10" s="449"/>
      <c r="X10" s="449"/>
      <c r="Y10" s="126" t="s">
        <v>202</v>
      </c>
      <c r="Z10" s="126"/>
      <c r="AA10" s="127"/>
      <c r="AB10" s="415"/>
      <c r="AC10" s="415"/>
      <c r="AD10" s="416"/>
      <c r="AE10" s="38"/>
    </row>
    <row r="11" spans="1:34" ht="15.75" customHeight="1" thickBot="1">
      <c r="B11" s="407"/>
      <c r="C11" s="408"/>
      <c r="D11" s="408"/>
      <c r="E11" s="408"/>
      <c r="F11" s="408"/>
      <c r="G11" s="409"/>
      <c r="H11" s="413">
        <v>3</v>
      </c>
      <c r="I11" s="414"/>
      <c r="J11" s="413">
        <v>6</v>
      </c>
      <c r="K11" s="414"/>
      <c r="L11" s="413">
        <v>9</v>
      </c>
      <c r="M11" s="414"/>
      <c r="N11" s="413">
        <v>12</v>
      </c>
      <c r="O11" s="414"/>
      <c r="P11" s="413">
        <v>15</v>
      </c>
      <c r="Q11" s="414"/>
      <c r="R11" s="413">
        <v>18</v>
      </c>
      <c r="S11" s="414"/>
      <c r="T11" s="413">
        <v>21</v>
      </c>
      <c r="U11" s="414"/>
      <c r="V11" s="413">
        <v>24</v>
      </c>
      <c r="W11" s="414"/>
      <c r="X11" s="413">
        <v>27</v>
      </c>
      <c r="Y11" s="414"/>
      <c r="Z11" s="413">
        <v>28</v>
      </c>
      <c r="AA11" s="414"/>
      <c r="AB11" s="417"/>
      <c r="AC11" s="418"/>
      <c r="AD11" s="419"/>
      <c r="AE11" s="38"/>
    </row>
    <row r="12" spans="1:34" ht="12.75" thickTop="1">
      <c r="A12" s="39"/>
      <c r="B12" s="420" t="s">
        <v>116</v>
      </c>
      <c r="C12" s="421"/>
      <c r="D12" s="421"/>
      <c r="E12" s="421"/>
      <c r="F12" s="421"/>
      <c r="G12" s="422"/>
      <c r="H12" s="40"/>
      <c r="I12" s="41"/>
      <c r="J12" s="40"/>
      <c r="K12" s="41"/>
      <c r="L12" s="40"/>
      <c r="M12" s="41"/>
      <c r="N12" s="40"/>
      <c r="O12" s="41"/>
      <c r="P12" s="40"/>
      <c r="Q12" s="41"/>
      <c r="R12" s="40"/>
      <c r="S12" s="41"/>
      <c r="T12" s="40"/>
      <c r="U12" s="41"/>
      <c r="V12" s="40"/>
      <c r="W12" s="41"/>
      <c r="X12" s="40"/>
      <c r="Y12" s="41"/>
      <c r="Z12" s="40"/>
      <c r="AA12" s="41"/>
      <c r="AB12" s="429"/>
      <c r="AC12" s="430"/>
      <c r="AD12" s="431"/>
      <c r="AE12" s="38"/>
    </row>
    <row r="13" spans="1:34" ht="8.1" customHeight="1">
      <c r="A13" s="39"/>
      <c r="B13" s="423"/>
      <c r="C13" s="424"/>
      <c r="D13" s="424"/>
      <c r="E13" s="424"/>
      <c r="F13" s="424"/>
      <c r="G13" s="425"/>
      <c r="H13" s="42"/>
      <c r="I13" s="43"/>
      <c r="J13" s="44"/>
      <c r="K13" s="45"/>
      <c r="L13" s="44"/>
      <c r="M13" s="45"/>
      <c r="N13" s="46"/>
      <c r="O13" s="47"/>
      <c r="P13" s="46"/>
      <c r="Q13" s="47"/>
      <c r="R13" s="46"/>
      <c r="S13" s="47"/>
      <c r="T13" s="46"/>
      <c r="U13" s="47"/>
      <c r="V13" s="46"/>
      <c r="W13" s="47"/>
      <c r="X13" s="46"/>
      <c r="Y13" s="47"/>
      <c r="Z13" s="46"/>
      <c r="AA13" s="47"/>
      <c r="AB13" s="432"/>
      <c r="AC13" s="433"/>
      <c r="AD13" s="434"/>
      <c r="AE13" s="38"/>
    </row>
    <row r="14" spans="1:34" ht="12">
      <c r="A14" s="39"/>
      <c r="B14" s="426"/>
      <c r="C14" s="427"/>
      <c r="D14" s="427"/>
      <c r="E14" s="427"/>
      <c r="F14" s="427"/>
      <c r="G14" s="428"/>
      <c r="H14" s="48"/>
      <c r="I14" s="49"/>
      <c r="J14" s="48"/>
      <c r="K14" s="49"/>
      <c r="L14" s="48"/>
      <c r="M14" s="49"/>
      <c r="N14" s="48"/>
      <c r="O14" s="49"/>
      <c r="P14" s="48"/>
      <c r="Q14" s="49"/>
      <c r="R14" s="48"/>
      <c r="S14" s="49"/>
      <c r="T14" s="48"/>
      <c r="U14" s="49"/>
      <c r="V14" s="48"/>
      <c r="W14" s="49"/>
      <c r="X14" s="48"/>
      <c r="Y14" s="49"/>
      <c r="Z14" s="48"/>
      <c r="AA14" s="49"/>
      <c r="AB14" s="435"/>
      <c r="AC14" s="436"/>
      <c r="AD14" s="437"/>
      <c r="AE14" s="38"/>
    </row>
    <row r="15" spans="1:34" ht="12" hidden="1" customHeight="1">
      <c r="A15" s="39"/>
      <c r="B15" s="438" t="s">
        <v>199</v>
      </c>
      <c r="C15" s="439"/>
      <c r="D15" s="439"/>
      <c r="E15" s="439"/>
      <c r="F15" s="439"/>
      <c r="G15" s="440"/>
      <c r="H15" s="50"/>
      <c r="I15" s="51"/>
      <c r="J15" s="50"/>
      <c r="K15" s="51"/>
      <c r="L15" s="50"/>
      <c r="M15" s="51"/>
      <c r="N15" s="50"/>
      <c r="O15" s="51"/>
      <c r="P15" s="50"/>
      <c r="Q15" s="51"/>
      <c r="R15" s="50"/>
      <c r="S15" s="51"/>
      <c r="T15" s="50"/>
      <c r="U15" s="51"/>
      <c r="V15" s="50"/>
      <c r="W15" s="51"/>
      <c r="X15" s="50"/>
      <c r="Y15" s="51"/>
      <c r="Z15" s="50"/>
      <c r="AA15" s="51"/>
      <c r="AB15" s="441"/>
      <c r="AC15" s="442"/>
      <c r="AD15" s="443"/>
      <c r="AE15" s="38"/>
    </row>
    <row r="16" spans="1:34" ht="8.1" hidden="1" customHeight="1">
      <c r="A16" s="39"/>
      <c r="B16" s="423"/>
      <c r="C16" s="424"/>
      <c r="D16" s="424"/>
      <c r="E16" s="424"/>
      <c r="F16" s="424"/>
      <c r="G16" s="425"/>
      <c r="H16" s="46"/>
      <c r="I16" s="47"/>
      <c r="J16" s="46"/>
      <c r="K16" s="47"/>
      <c r="L16" s="46"/>
      <c r="M16" s="47"/>
      <c r="N16" s="46"/>
      <c r="O16" s="47"/>
      <c r="P16" s="46"/>
      <c r="Q16" s="47"/>
      <c r="R16" s="46"/>
      <c r="S16" s="47"/>
      <c r="T16" s="46"/>
      <c r="U16" s="47"/>
      <c r="V16" s="46"/>
      <c r="W16" s="47"/>
      <c r="X16" s="46"/>
      <c r="Y16" s="47"/>
      <c r="Z16" s="46"/>
      <c r="AA16" s="47"/>
      <c r="AB16" s="432"/>
      <c r="AC16" s="433"/>
      <c r="AD16" s="434"/>
      <c r="AE16" s="38"/>
    </row>
    <row r="17" spans="1:31" ht="12" hidden="1" customHeight="1">
      <c r="A17" s="39"/>
      <c r="B17" s="426"/>
      <c r="C17" s="427"/>
      <c r="D17" s="427"/>
      <c r="E17" s="427"/>
      <c r="F17" s="427"/>
      <c r="G17" s="428"/>
      <c r="H17" s="48"/>
      <c r="I17" s="49"/>
      <c r="J17" s="48"/>
      <c r="K17" s="49"/>
      <c r="L17" s="48"/>
      <c r="M17" s="49"/>
      <c r="N17" s="48"/>
      <c r="O17" s="49"/>
      <c r="P17" s="48"/>
      <c r="Q17" s="49"/>
      <c r="R17" s="48"/>
      <c r="S17" s="49"/>
      <c r="T17" s="48"/>
      <c r="U17" s="49"/>
      <c r="V17" s="48"/>
      <c r="W17" s="49"/>
      <c r="X17" s="48"/>
      <c r="Y17" s="49"/>
      <c r="Z17" s="48"/>
      <c r="AA17" s="49"/>
      <c r="AB17" s="435"/>
      <c r="AC17" s="436"/>
      <c r="AD17" s="437"/>
      <c r="AE17" s="38"/>
    </row>
    <row r="18" spans="1:31" ht="12" hidden="1" customHeight="1">
      <c r="A18" s="39"/>
      <c r="B18" s="438" t="s">
        <v>117</v>
      </c>
      <c r="C18" s="439"/>
      <c r="D18" s="439"/>
      <c r="E18" s="439"/>
      <c r="F18" s="439"/>
      <c r="G18" s="440"/>
      <c r="H18" s="50"/>
      <c r="I18" s="51"/>
      <c r="J18" s="50"/>
      <c r="K18" s="51"/>
      <c r="L18" s="50"/>
      <c r="M18" s="51"/>
      <c r="N18" s="50"/>
      <c r="O18" s="51"/>
      <c r="P18" s="50"/>
      <c r="Q18" s="51"/>
      <c r="R18" s="50"/>
      <c r="S18" s="51"/>
      <c r="T18" s="50"/>
      <c r="U18" s="51"/>
      <c r="V18" s="50"/>
      <c r="W18" s="51"/>
      <c r="X18" s="50"/>
      <c r="Y18" s="51"/>
      <c r="Z18" s="50"/>
      <c r="AA18" s="51"/>
      <c r="AB18" s="441"/>
      <c r="AC18" s="442"/>
      <c r="AD18" s="443"/>
      <c r="AE18" s="38"/>
    </row>
    <row r="19" spans="1:31" ht="8.1" hidden="1" customHeight="1">
      <c r="A19" s="39"/>
      <c r="B19" s="423"/>
      <c r="C19" s="424"/>
      <c r="D19" s="424"/>
      <c r="E19" s="424"/>
      <c r="F19" s="424"/>
      <c r="G19" s="425"/>
      <c r="H19" s="46"/>
      <c r="I19" s="47"/>
      <c r="J19" s="46"/>
      <c r="K19" s="47"/>
      <c r="L19" s="46"/>
      <c r="M19" s="47"/>
      <c r="N19" s="46"/>
      <c r="O19" s="47"/>
      <c r="P19" s="46"/>
      <c r="Q19" s="47"/>
      <c r="R19" s="46"/>
      <c r="S19" s="47"/>
      <c r="T19" s="46"/>
      <c r="U19" s="47"/>
      <c r="V19" s="46"/>
      <c r="W19" s="47"/>
      <c r="X19" s="46"/>
      <c r="Y19" s="47"/>
      <c r="Z19" s="46"/>
      <c r="AA19" s="47"/>
      <c r="AB19" s="432"/>
      <c r="AC19" s="433"/>
      <c r="AD19" s="434"/>
      <c r="AE19" s="38"/>
    </row>
    <row r="20" spans="1:31" ht="12" hidden="1" customHeight="1">
      <c r="A20" s="39"/>
      <c r="B20" s="426"/>
      <c r="C20" s="427"/>
      <c r="D20" s="427"/>
      <c r="E20" s="427"/>
      <c r="F20" s="427"/>
      <c r="G20" s="428"/>
      <c r="H20" s="48"/>
      <c r="I20" s="49"/>
      <c r="J20" s="48"/>
      <c r="K20" s="49"/>
      <c r="L20" s="48"/>
      <c r="M20" s="49"/>
      <c r="N20" s="48"/>
      <c r="O20" s="49"/>
      <c r="P20" s="48"/>
      <c r="Q20" s="49"/>
      <c r="R20" s="48"/>
      <c r="S20" s="49"/>
      <c r="T20" s="48"/>
      <c r="U20" s="49"/>
      <c r="V20" s="48"/>
      <c r="W20" s="49"/>
      <c r="X20" s="48"/>
      <c r="Y20" s="49"/>
      <c r="Z20" s="48"/>
      <c r="AA20" s="49"/>
      <c r="AB20" s="435"/>
      <c r="AC20" s="436"/>
      <c r="AD20" s="437"/>
      <c r="AE20" s="38"/>
    </row>
    <row r="21" spans="1:31" ht="12">
      <c r="A21" s="39"/>
      <c r="B21" s="438" t="s">
        <v>118</v>
      </c>
      <c r="C21" s="439"/>
      <c r="D21" s="439"/>
      <c r="E21" s="439"/>
      <c r="F21" s="439"/>
      <c r="G21" s="440"/>
      <c r="H21" s="50"/>
      <c r="I21" s="51"/>
      <c r="J21" s="50"/>
      <c r="K21" s="51"/>
      <c r="L21" s="50"/>
      <c r="M21" s="51"/>
      <c r="N21" s="50"/>
      <c r="O21" s="51"/>
      <c r="P21" s="50"/>
      <c r="Q21" s="51"/>
      <c r="R21" s="50"/>
      <c r="S21" s="51"/>
      <c r="T21" s="50"/>
      <c r="U21" s="51"/>
      <c r="V21" s="50"/>
      <c r="W21" s="51"/>
      <c r="X21" s="50"/>
      <c r="Y21" s="51"/>
      <c r="Z21" s="50"/>
      <c r="AA21" s="51"/>
      <c r="AB21" s="441"/>
      <c r="AC21" s="442"/>
      <c r="AD21" s="443"/>
      <c r="AE21" s="38"/>
    </row>
    <row r="22" spans="1:31" ht="8.1" customHeight="1">
      <c r="A22" s="39"/>
      <c r="B22" s="423"/>
      <c r="C22" s="424"/>
      <c r="D22" s="424"/>
      <c r="E22" s="424"/>
      <c r="F22" s="424"/>
      <c r="G22" s="425"/>
      <c r="H22" s="46"/>
      <c r="I22" s="47"/>
      <c r="J22" s="42"/>
      <c r="K22" s="43"/>
      <c r="L22" s="42"/>
      <c r="M22" s="43"/>
      <c r="N22" s="42"/>
      <c r="O22" s="43"/>
      <c r="P22" s="42"/>
      <c r="Q22" s="43"/>
      <c r="R22" s="46"/>
      <c r="S22" s="47"/>
      <c r="T22" s="46"/>
      <c r="U22" s="47"/>
      <c r="V22" s="46"/>
      <c r="W22" s="47"/>
      <c r="X22" s="46"/>
      <c r="Y22" s="47"/>
      <c r="Z22" s="46"/>
      <c r="AA22" s="47"/>
      <c r="AB22" s="432"/>
      <c r="AC22" s="433"/>
      <c r="AD22" s="434"/>
      <c r="AE22" s="38"/>
    </row>
    <row r="23" spans="1:31" ht="12">
      <c r="A23" s="39"/>
      <c r="B23" s="426"/>
      <c r="C23" s="427"/>
      <c r="D23" s="427"/>
      <c r="E23" s="427"/>
      <c r="F23" s="427"/>
      <c r="G23" s="428"/>
      <c r="H23" s="48"/>
      <c r="I23" s="49"/>
      <c r="J23" s="48"/>
      <c r="K23" s="49"/>
      <c r="L23" s="48"/>
      <c r="M23" s="49"/>
      <c r="N23" s="48"/>
      <c r="O23" s="49"/>
      <c r="P23" s="48"/>
      <c r="Q23" s="49"/>
      <c r="R23" s="48"/>
      <c r="S23" s="49"/>
      <c r="T23" s="48"/>
      <c r="U23" s="49"/>
      <c r="V23" s="48"/>
      <c r="W23" s="49"/>
      <c r="X23" s="48"/>
      <c r="Y23" s="49"/>
      <c r="Z23" s="48"/>
      <c r="AA23" s="49"/>
      <c r="AB23" s="435"/>
      <c r="AC23" s="436"/>
      <c r="AD23" s="437"/>
      <c r="AE23" s="38"/>
    </row>
    <row r="24" spans="1:31" ht="12">
      <c r="A24" s="39"/>
      <c r="B24" s="438" t="s">
        <v>119</v>
      </c>
      <c r="C24" s="439"/>
      <c r="D24" s="439"/>
      <c r="E24" s="439"/>
      <c r="F24" s="439"/>
      <c r="G24" s="440"/>
      <c r="H24" s="46"/>
      <c r="I24" s="47"/>
      <c r="J24" s="46"/>
      <c r="K24" s="47"/>
      <c r="L24" s="46"/>
      <c r="M24" s="47"/>
      <c r="N24" s="46"/>
      <c r="O24" s="47"/>
      <c r="P24" s="46"/>
      <c r="Q24" s="47"/>
      <c r="R24" s="46"/>
      <c r="S24" s="47"/>
      <c r="T24" s="46"/>
      <c r="U24" s="47"/>
      <c r="V24" s="46"/>
      <c r="W24" s="47"/>
      <c r="X24" s="46"/>
      <c r="Y24" s="47"/>
      <c r="Z24" s="46"/>
      <c r="AA24" s="47"/>
      <c r="AB24" s="441"/>
      <c r="AC24" s="442"/>
      <c r="AD24" s="443"/>
      <c r="AE24" s="38"/>
    </row>
    <row r="25" spans="1:31" ht="7.5" customHeight="1">
      <c r="A25" s="39"/>
      <c r="B25" s="423"/>
      <c r="C25" s="424"/>
      <c r="D25" s="424"/>
      <c r="E25" s="424"/>
      <c r="F25" s="424"/>
      <c r="G25" s="425"/>
      <c r="H25" s="46"/>
      <c r="I25" s="47"/>
      <c r="J25" s="46"/>
      <c r="K25" s="47"/>
      <c r="L25" s="46"/>
      <c r="M25" s="47"/>
      <c r="N25" s="46"/>
      <c r="O25" s="47"/>
      <c r="P25" s="46"/>
      <c r="Q25" s="47"/>
      <c r="R25" s="42"/>
      <c r="S25" s="43"/>
      <c r="T25" s="42"/>
      <c r="U25" s="43"/>
      <c r="V25" s="42"/>
      <c r="W25" s="43"/>
      <c r="X25" s="46"/>
      <c r="Y25" s="47"/>
      <c r="Z25" s="46"/>
      <c r="AA25" s="47"/>
      <c r="AB25" s="432"/>
      <c r="AC25" s="433"/>
      <c r="AD25" s="434"/>
      <c r="AE25" s="38"/>
    </row>
    <row r="26" spans="1:31" ht="12">
      <c r="A26" s="39"/>
      <c r="B26" s="426"/>
      <c r="C26" s="427"/>
      <c r="D26" s="427"/>
      <c r="E26" s="427"/>
      <c r="F26" s="427"/>
      <c r="G26" s="428"/>
      <c r="H26" s="46"/>
      <c r="I26" s="47"/>
      <c r="J26" s="46"/>
      <c r="K26" s="47"/>
      <c r="L26" s="46"/>
      <c r="M26" s="47"/>
      <c r="N26" s="46"/>
      <c r="O26" s="47"/>
      <c r="P26" s="46"/>
      <c r="Q26" s="47"/>
      <c r="R26" s="46"/>
      <c r="S26" s="47"/>
      <c r="T26" s="46"/>
      <c r="U26" s="47"/>
      <c r="V26" s="46"/>
      <c r="W26" s="47"/>
      <c r="X26" s="46"/>
      <c r="Y26" s="47"/>
      <c r="Z26" s="46"/>
      <c r="AA26" s="47"/>
      <c r="AB26" s="435"/>
      <c r="AC26" s="436"/>
      <c r="AD26" s="437"/>
      <c r="AE26" s="38"/>
    </row>
    <row r="27" spans="1:31" ht="12">
      <c r="A27" s="39"/>
      <c r="B27" s="438" t="s">
        <v>120</v>
      </c>
      <c r="C27" s="439"/>
      <c r="D27" s="439"/>
      <c r="E27" s="439"/>
      <c r="F27" s="439"/>
      <c r="G27" s="440"/>
      <c r="H27" s="50"/>
      <c r="I27" s="51"/>
      <c r="J27" s="50"/>
      <c r="K27" s="51"/>
      <c r="L27" s="50"/>
      <c r="M27" s="51"/>
      <c r="N27" s="50"/>
      <c r="O27" s="51"/>
      <c r="P27" s="50"/>
      <c r="Q27" s="51"/>
      <c r="R27" s="50"/>
      <c r="S27" s="51"/>
      <c r="T27" s="50"/>
      <c r="U27" s="51"/>
      <c r="V27" s="50"/>
      <c r="W27" s="51"/>
      <c r="X27" s="50"/>
      <c r="Y27" s="51"/>
      <c r="Z27" s="50"/>
      <c r="AA27" s="51"/>
      <c r="AB27" s="441"/>
      <c r="AC27" s="442"/>
      <c r="AD27" s="443"/>
      <c r="AE27" s="38"/>
    </row>
    <row r="28" spans="1:31" ht="8.1" customHeight="1">
      <c r="A28" s="39"/>
      <c r="B28" s="423"/>
      <c r="C28" s="424"/>
      <c r="D28" s="424"/>
      <c r="E28" s="424"/>
      <c r="F28" s="424"/>
      <c r="G28" s="425"/>
      <c r="H28" s="46"/>
      <c r="I28" s="47"/>
      <c r="J28" s="46"/>
      <c r="K28" s="47"/>
      <c r="L28" s="46"/>
      <c r="M28" s="47"/>
      <c r="N28" s="46"/>
      <c r="O28" s="47"/>
      <c r="P28" s="46"/>
      <c r="Q28" s="47"/>
      <c r="R28" s="46"/>
      <c r="S28" s="47"/>
      <c r="T28" s="46"/>
      <c r="U28" s="47"/>
      <c r="V28" s="46"/>
      <c r="W28" s="47"/>
      <c r="X28" s="42"/>
      <c r="Y28" s="43"/>
      <c r="Z28" s="46"/>
      <c r="AA28" s="47"/>
      <c r="AB28" s="432"/>
      <c r="AC28" s="433"/>
      <c r="AD28" s="434"/>
      <c r="AE28" s="38"/>
    </row>
    <row r="29" spans="1:31" ht="12">
      <c r="A29" s="39"/>
      <c r="B29" s="426"/>
      <c r="C29" s="427"/>
      <c r="D29" s="427"/>
      <c r="E29" s="427"/>
      <c r="F29" s="427"/>
      <c r="G29" s="428"/>
      <c r="H29" s="48"/>
      <c r="I29" s="49"/>
      <c r="J29" s="48"/>
      <c r="K29" s="49"/>
      <c r="L29" s="48"/>
      <c r="M29" s="49"/>
      <c r="N29" s="48"/>
      <c r="O29" s="49"/>
      <c r="P29" s="48"/>
      <c r="Q29" s="49"/>
      <c r="R29" s="48"/>
      <c r="S29" s="49"/>
      <c r="T29" s="48"/>
      <c r="U29" s="49"/>
      <c r="V29" s="48"/>
      <c r="W29" s="49"/>
      <c r="X29" s="48"/>
      <c r="Y29" s="49"/>
      <c r="Z29" s="48"/>
      <c r="AA29" s="49"/>
      <c r="AB29" s="435"/>
      <c r="AC29" s="436"/>
      <c r="AD29" s="437"/>
      <c r="AE29" s="38"/>
    </row>
    <row r="30" spans="1:31" ht="12">
      <c r="A30" s="39"/>
      <c r="B30" s="438" t="s">
        <v>121</v>
      </c>
      <c r="C30" s="439"/>
      <c r="D30" s="439"/>
      <c r="E30" s="439"/>
      <c r="F30" s="439"/>
      <c r="G30" s="440"/>
      <c r="H30" s="50"/>
      <c r="I30" s="51"/>
      <c r="J30" s="50"/>
      <c r="K30" s="51"/>
      <c r="L30" s="50"/>
      <c r="M30" s="51"/>
      <c r="N30" s="50"/>
      <c r="O30" s="51"/>
      <c r="P30" s="50"/>
      <c r="Q30" s="51"/>
      <c r="R30" s="50"/>
      <c r="S30" s="51"/>
      <c r="T30" s="50"/>
      <c r="U30" s="51"/>
      <c r="V30" s="50"/>
      <c r="W30" s="51"/>
      <c r="X30" s="50"/>
      <c r="Y30" s="51"/>
      <c r="Z30" s="50"/>
      <c r="AA30" s="51"/>
      <c r="AB30" s="441"/>
      <c r="AC30" s="442"/>
      <c r="AD30" s="443"/>
      <c r="AE30" s="38"/>
    </row>
    <row r="31" spans="1:31" ht="8.1" customHeight="1">
      <c r="A31" s="39"/>
      <c r="B31" s="423"/>
      <c r="C31" s="424"/>
      <c r="D31" s="424"/>
      <c r="E31" s="424"/>
      <c r="F31" s="424"/>
      <c r="G31" s="425"/>
      <c r="H31" s="46"/>
      <c r="I31" s="47"/>
      <c r="J31" s="46"/>
      <c r="K31" s="47"/>
      <c r="L31" s="46"/>
      <c r="M31" s="47"/>
      <c r="N31" s="46"/>
      <c r="O31" s="47"/>
      <c r="P31" s="46"/>
      <c r="Q31" s="47"/>
      <c r="R31" s="46"/>
      <c r="S31" s="47"/>
      <c r="T31" s="46"/>
      <c r="U31" s="47"/>
      <c r="V31" s="46"/>
      <c r="W31" s="47"/>
      <c r="X31" s="46"/>
      <c r="Y31" s="47"/>
      <c r="Z31" s="42"/>
      <c r="AA31" s="43"/>
      <c r="AB31" s="432"/>
      <c r="AC31" s="433"/>
      <c r="AD31" s="434"/>
      <c r="AE31" s="38"/>
    </row>
    <row r="32" spans="1:31" ht="12">
      <c r="A32" s="39"/>
      <c r="B32" s="426"/>
      <c r="C32" s="427"/>
      <c r="D32" s="427"/>
      <c r="E32" s="427"/>
      <c r="F32" s="427"/>
      <c r="G32" s="428"/>
      <c r="H32" s="48"/>
      <c r="I32" s="49"/>
      <c r="J32" s="48"/>
      <c r="K32" s="49"/>
      <c r="L32" s="48"/>
      <c r="M32" s="49"/>
      <c r="N32" s="48"/>
      <c r="O32" s="49"/>
      <c r="P32" s="48"/>
      <c r="Q32" s="49"/>
      <c r="R32" s="48"/>
      <c r="S32" s="49"/>
      <c r="T32" s="48"/>
      <c r="U32" s="49"/>
      <c r="V32" s="48"/>
      <c r="W32" s="49"/>
      <c r="X32" s="48"/>
      <c r="Y32" s="49"/>
      <c r="Z32" s="48"/>
      <c r="AA32" s="49"/>
      <c r="AB32" s="435"/>
      <c r="AC32" s="436"/>
      <c r="AD32" s="437"/>
      <c r="AE32" s="38"/>
    </row>
    <row r="33" spans="1:34" s="27" customFormat="1" ht="19.5" customHeight="1">
      <c r="A33" s="444"/>
      <c r="B33" s="444"/>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row>
    <row r="34" spans="1:34" s="27" customFormat="1" ht="19.5" customHeight="1">
      <c r="A34" s="445" t="s">
        <v>122</v>
      </c>
      <c r="B34" s="445"/>
      <c r="C34" s="445"/>
      <c r="D34" s="445"/>
      <c r="E34" s="445"/>
      <c r="F34" s="445"/>
      <c r="G34" s="445"/>
      <c r="H34" s="445"/>
      <c r="I34" s="445"/>
      <c r="J34" s="445"/>
      <c r="K34" s="445"/>
      <c r="L34" s="445"/>
      <c r="M34" s="445"/>
      <c r="N34" s="445"/>
      <c r="O34" s="445"/>
      <c r="P34" s="445"/>
      <c r="Q34" s="445"/>
      <c r="R34" s="445"/>
      <c r="S34" s="445"/>
      <c r="T34" s="445"/>
      <c r="U34" s="445"/>
      <c r="V34" s="445"/>
      <c r="W34" s="445"/>
      <c r="X34" s="445"/>
      <c r="Y34" s="445"/>
      <c r="Z34" s="445"/>
      <c r="AA34" s="445"/>
      <c r="AB34" s="445"/>
    </row>
    <row r="35" spans="1:34" s="27" customFormat="1" ht="19.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row>
    <row r="36" spans="1:34" s="27" customFormat="1" ht="19.5" customHeight="1">
      <c r="A36" s="446" t="str">
        <f>표준계약서!Q33</f>
        <v>2020년       월      일</v>
      </c>
      <c r="B36" s="446"/>
      <c r="C36" s="446"/>
      <c r="D36" s="446"/>
      <c r="E36" s="446"/>
      <c r="F36" s="446"/>
      <c r="G36" s="446"/>
      <c r="H36" s="446"/>
      <c r="I36" s="446"/>
      <c r="J36" s="446"/>
      <c r="K36" s="446"/>
      <c r="L36" s="446"/>
      <c r="M36" s="446"/>
      <c r="N36" s="446"/>
      <c r="O36" s="446"/>
      <c r="P36" s="446"/>
      <c r="Q36" s="446"/>
      <c r="R36" s="446"/>
      <c r="S36" s="446"/>
      <c r="T36" s="446"/>
      <c r="U36" s="446"/>
      <c r="V36" s="446"/>
      <c r="W36" s="446"/>
      <c r="X36" s="446"/>
      <c r="Y36" s="446"/>
      <c r="Z36" s="446"/>
      <c r="AA36" s="446"/>
      <c r="AB36" s="446"/>
      <c r="AC36" s="53"/>
      <c r="AD36" s="53"/>
      <c r="AE36" s="53"/>
      <c r="AF36" s="53"/>
      <c r="AG36" s="53"/>
      <c r="AH36" s="53"/>
    </row>
    <row r="37" spans="1:34" s="27" customFormat="1" ht="19.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row>
    <row r="38" spans="1:34" s="27" customFormat="1" ht="33" customHeight="1">
      <c r="A38" s="28"/>
      <c r="B38" s="28"/>
      <c r="C38" s="28"/>
      <c r="D38" s="28"/>
      <c r="E38" s="28"/>
      <c r="F38" s="28"/>
      <c r="G38" s="28"/>
      <c r="H38" s="28"/>
      <c r="I38" s="28"/>
      <c r="J38" s="28"/>
      <c r="K38" s="28"/>
      <c r="L38" s="28"/>
      <c r="M38" s="28"/>
      <c r="N38" s="28"/>
      <c r="O38" s="447" t="s">
        <v>123</v>
      </c>
      <c r="P38" s="447"/>
      <c r="Q38" s="447"/>
      <c r="R38" s="20" t="s">
        <v>124</v>
      </c>
      <c r="S38" s="21" t="str">
        <f>표준계약서!J5</f>
        <v>서울특별시</v>
      </c>
      <c r="T38" s="21"/>
      <c r="U38" s="21"/>
      <c r="V38" s="21"/>
      <c r="W38" s="21"/>
      <c r="X38" s="21"/>
      <c r="Y38" s="21"/>
      <c r="Z38" s="21"/>
      <c r="AA38" s="21"/>
      <c r="AB38" s="54"/>
    </row>
    <row r="39" spans="1:34" s="27" customFormat="1" ht="33" customHeight="1">
      <c r="A39" s="28"/>
      <c r="B39" s="28"/>
      <c r="C39" s="28"/>
      <c r="D39" s="28"/>
      <c r="E39" s="28"/>
      <c r="F39" s="28"/>
      <c r="G39" s="28"/>
      <c r="H39" s="28"/>
      <c r="I39" s="28"/>
      <c r="J39" s="28"/>
      <c r="K39" s="28"/>
      <c r="L39" s="28"/>
      <c r="M39" s="28"/>
      <c r="N39" s="28"/>
      <c r="O39" s="447" t="s">
        <v>125</v>
      </c>
      <c r="P39" s="447"/>
      <c r="Q39" s="447"/>
      <c r="R39" s="20" t="s">
        <v>126</v>
      </c>
      <c r="S39" s="24" t="str">
        <f>표준계약서!L4</f>
        <v>블로그 주식회사</v>
      </c>
      <c r="T39" s="24"/>
      <c r="U39" s="24"/>
      <c r="V39" s="24"/>
      <c r="W39" s="24"/>
      <c r="X39" s="24"/>
      <c r="Y39" s="24"/>
      <c r="Z39" s="24"/>
      <c r="AA39" s="24"/>
      <c r="AB39" s="54"/>
    </row>
    <row r="40" spans="1:34" s="27" customFormat="1" ht="33" customHeight="1">
      <c r="A40" s="28"/>
      <c r="B40" s="28"/>
      <c r="C40" s="28"/>
      <c r="D40" s="28"/>
      <c r="E40" s="28"/>
      <c r="F40" s="28"/>
      <c r="G40" s="28"/>
      <c r="H40" s="28"/>
      <c r="I40" s="28"/>
      <c r="J40" s="28"/>
      <c r="K40" s="28"/>
      <c r="L40" s="28"/>
      <c r="M40" s="28"/>
      <c r="N40" s="28"/>
      <c r="O40" s="447" t="s">
        <v>127</v>
      </c>
      <c r="P40" s="447"/>
      <c r="Q40" s="447"/>
      <c r="R40" s="20" t="s">
        <v>124</v>
      </c>
      <c r="S40" s="448" t="str">
        <f>표준계약서!J6</f>
        <v>네이버</v>
      </c>
      <c r="T40" s="448"/>
      <c r="U40" s="448"/>
      <c r="V40" s="448"/>
      <c r="W40" s="14" t="s">
        <v>128</v>
      </c>
      <c r="X40" s="16"/>
      <c r="Y40" s="16"/>
      <c r="Z40" s="2"/>
      <c r="AB40" s="54"/>
    </row>
    <row r="41" spans="1:34" s="27" customFormat="1" ht="35.25" customHeight="1">
      <c r="A41" s="28"/>
      <c r="B41" s="28"/>
      <c r="C41" s="28"/>
      <c r="D41" s="28"/>
      <c r="E41" s="28"/>
      <c r="F41" s="28"/>
      <c r="G41" s="28"/>
      <c r="H41" s="28"/>
      <c r="I41" s="28"/>
      <c r="J41" s="28"/>
      <c r="K41" s="28"/>
      <c r="L41" s="28"/>
      <c r="M41" s="28"/>
      <c r="N41" s="28"/>
      <c r="O41" s="28"/>
      <c r="P41" s="28"/>
      <c r="Q41" s="28"/>
      <c r="R41" s="55"/>
      <c r="S41" s="55"/>
      <c r="T41" s="55"/>
      <c r="U41" s="55"/>
      <c r="V41" s="55"/>
      <c r="W41" s="55"/>
      <c r="X41" s="55"/>
      <c r="Y41" s="55"/>
      <c r="Z41" s="55"/>
      <c r="AA41" s="55"/>
      <c r="AB41" s="55"/>
    </row>
    <row r="42" spans="1:34" s="27" customFormat="1" ht="39" customHeight="1">
      <c r="A42" s="56"/>
      <c r="B42" s="57" t="str">
        <f>표준계약서!L35 &amp;" 귀하"</f>
        <v>서울특별시청 재무관 귀하</v>
      </c>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row>
  </sheetData>
  <mergeCells count="47">
    <mergeCell ref="O39:Q39"/>
    <mergeCell ref="O40:Q40"/>
    <mergeCell ref="S40:V40"/>
    <mergeCell ref="Q10:R10"/>
    <mergeCell ref="K10:P10"/>
    <mergeCell ref="S10:X10"/>
    <mergeCell ref="O38:Q38"/>
    <mergeCell ref="B30:G32"/>
    <mergeCell ref="AB30:AD32"/>
    <mergeCell ref="A33:B33"/>
    <mergeCell ref="A34:AB34"/>
    <mergeCell ref="A36:AB36"/>
    <mergeCell ref="B21:G23"/>
    <mergeCell ref="AB21:AD23"/>
    <mergeCell ref="B24:G26"/>
    <mergeCell ref="AB24:AD26"/>
    <mergeCell ref="B27:G29"/>
    <mergeCell ref="AB27:AD29"/>
    <mergeCell ref="B12:G14"/>
    <mergeCell ref="AB12:AD14"/>
    <mergeCell ref="B15:G17"/>
    <mergeCell ref="AB15:AD17"/>
    <mergeCell ref="B18:G20"/>
    <mergeCell ref="AB18:AD20"/>
    <mergeCell ref="AB9:AD11"/>
    <mergeCell ref="H11:I11"/>
    <mergeCell ref="J11:K11"/>
    <mergeCell ref="L11:M11"/>
    <mergeCell ref="N11:O11"/>
    <mergeCell ref="P11:Q11"/>
    <mergeCell ref="R11:S11"/>
    <mergeCell ref="T11:U11"/>
    <mergeCell ref="V11:W11"/>
    <mergeCell ref="B6:G6"/>
    <mergeCell ref="H6:O6"/>
    <mergeCell ref="B7:G7"/>
    <mergeCell ref="H7:O7"/>
    <mergeCell ref="B9:G11"/>
    <mergeCell ref="H9:AA9"/>
    <mergeCell ref="X11:Y11"/>
    <mergeCell ref="Z11:AA11"/>
    <mergeCell ref="A1:AD1"/>
    <mergeCell ref="B3:G3"/>
    <mergeCell ref="B4:G4"/>
    <mergeCell ref="Q4:U4"/>
    <mergeCell ref="B5:G5"/>
    <mergeCell ref="H5:O5"/>
  </mergeCells>
  <phoneticPr fontId="2" type="noConversion"/>
  <printOptions horizontalCentered="1"/>
  <pageMargins left="0.35" right="0.32" top="0.94" bottom="0.59055118110236227" header="0.13" footer="0"/>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6"/>
  <dimension ref="A1:AU53"/>
  <sheetViews>
    <sheetView showGridLines="0" showZeros="0" view="pageBreakPreview" topLeftCell="A34" zoomScale="112" zoomScaleNormal="100" zoomScaleSheetLayoutView="112" workbookViewId="0">
      <selection activeCell="AH9" sqref="AH9"/>
    </sheetView>
  </sheetViews>
  <sheetFormatPr defaultColWidth="2.75" defaultRowHeight="30" customHeight="1"/>
  <cols>
    <col min="1" max="27" width="3.125" style="67" customWidth="1"/>
    <col min="28" max="256" width="2.75" style="67"/>
    <col min="257" max="283" width="3.125" style="67" customWidth="1"/>
    <col min="284" max="512" width="2.75" style="67"/>
    <col min="513" max="539" width="3.125" style="67" customWidth="1"/>
    <col min="540" max="768" width="2.75" style="67"/>
    <col min="769" max="795" width="3.125" style="67" customWidth="1"/>
    <col min="796" max="1024" width="2.75" style="67"/>
    <col min="1025" max="1051" width="3.125" style="67" customWidth="1"/>
    <col min="1052" max="1280" width="2.75" style="67"/>
    <col min="1281" max="1307" width="3.125" style="67" customWidth="1"/>
    <col min="1308" max="1536" width="2.75" style="67"/>
    <col min="1537" max="1563" width="3.125" style="67" customWidth="1"/>
    <col min="1564" max="1792" width="2.75" style="67"/>
    <col min="1793" max="1819" width="3.125" style="67" customWidth="1"/>
    <col min="1820" max="2048" width="2.75" style="67"/>
    <col min="2049" max="2075" width="3.125" style="67" customWidth="1"/>
    <col min="2076" max="2304" width="2.75" style="67"/>
    <col min="2305" max="2331" width="3.125" style="67" customWidth="1"/>
    <col min="2332" max="2560" width="2.75" style="67"/>
    <col min="2561" max="2587" width="3.125" style="67" customWidth="1"/>
    <col min="2588" max="2816" width="2.75" style="67"/>
    <col min="2817" max="2843" width="3.125" style="67" customWidth="1"/>
    <col min="2844" max="3072" width="2.75" style="67"/>
    <col min="3073" max="3099" width="3.125" style="67" customWidth="1"/>
    <col min="3100" max="3328" width="2.75" style="67"/>
    <col min="3329" max="3355" width="3.125" style="67" customWidth="1"/>
    <col min="3356" max="3584" width="2.75" style="67"/>
    <col min="3585" max="3611" width="3.125" style="67" customWidth="1"/>
    <col min="3612" max="3840" width="2.75" style="67"/>
    <col min="3841" max="3867" width="3.125" style="67" customWidth="1"/>
    <col min="3868" max="4096" width="2.75" style="67"/>
    <col min="4097" max="4123" width="3.125" style="67" customWidth="1"/>
    <col min="4124" max="4352" width="2.75" style="67"/>
    <col min="4353" max="4379" width="3.125" style="67" customWidth="1"/>
    <col min="4380" max="4608" width="2.75" style="67"/>
    <col min="4609" max="4635" width="3.125" style="67" customWidth="1"/>
    <col min="4636" max="4864" width="2.75" style="67"/>
    <col min="4865" max="4891" width="3.125" style="67" customWidth="1"/>
    <col min="4892" max="5120" width="2.75" style="67"/>
    <col min="5121" max="5147" width="3.125" style="67" customWidth="1"/>
    <col min="5148" max="5376" width="2.75" style="67"/>
    <col min="5377" max="5403" width="3.125" style="67" customWidth="1"/>
    <col min="5404" max="5632" width="2.75" style="67"/>
    <col min="5633" max="5659" width="3.125" style="67" customWidth="1"/>
    <col min="5660" max="5888" width="2.75" style="67"/>
    <col min="5889" max="5915" width="3.125" style="67" customWidth="1"/>
    <col min="5916" max="6144" width="2.75" style="67"/>
    <col min="6145" max="6171" width="3.125" style="67" customWidth="1"/>
    <col min="6172" max="6400" width="2.75" style="67"/>
    <col min="6401" max="6427" width="3.125" style="67" customWidth="1"/>
    <col min="6428" max="6656" width="2.75" style="67"/>
    <col min="6657" max="6683" width="3.125" style="67" customWidth="1"/>
    <col min="6684" max="6912" width="2.75" style="67"/>
    <col min="6913" max="6939" width="3.125" style="67" customWidth="1"/>
    <col min="6940" max="7168" width="2.75" style="67"/>
    <col min="7169" max="7195" width="3.125" style="67" customWidth="1"/>
    <col min="7196" max="7424" width="2.75" style="67"/>
    <col min="7425" max="7451" width="3.125" style="67" customWidth="1"/>
    <col min="7452" max="7680" width="2.75" style="67"/>
    <col min="7681" max="7707" width="3.125" style="67" customWidth="1"/>
    <col min="7708" max="7936" width="2.75" style="67"/>
    <col min="7937" max="7963" width="3.125" style="67" customWidth="1"/>
    <col min="7964" max="8192" width="2.75" style="67"/>
    <col min="8193" max="8219" width="3.125" style="67" customWidth="1"/>
    <col min="8220" max="8448" width="2.75" style="67"/>
    <col min="8449" max="8475" width="3.125" style="67" customWidth="1"/>
    <col min="8476" max="8704" width="2.75" style="67"/>
    <col min="8705" max="8731" width="3.125" style="67" customWidth="1"/>
    <col min="8732" max="8960" width="2.75" style="67"/>
    <col min="8961" max="8987" width="3.125" style="67" customWidth="1"/>
    <col min="8988" max="9216" width="2.75" style="67"/>
    <col min="9217" max="9243" width="3.125" style="67" customWidth="1"/>
    <col min="9244" max="9472" width="2.75" style="67"/>
    <col min="9473" max="9499" width="3.125" style="67" customWidth="1"/>
    <col min="9500" max="9728" width="2.75" style="67"/>
    <col min="9729" max="9755" width="3.125" style="67" customWidth="1"/>
    <col min="9756" max="9984" width="2.75" style="67"/>
    <col min="9985" max="10011" width="3.125" style="67" customWidth="1"/>
    <col min="10012" max="10240" width="2.75" style="67"/>
    <col min="10241" max="10267" width="3.125" style="67" customWidth="1"/>
    <col min="10268" max="10496" width="2.75" style="67"/>
    <col min="10497" max="10523" width="3.125" style="67" customWidth="1"/>
    <col min="10524" max="10752" width="2.75" style="67"/>
    <col min="10753" max="10779" width="3.125" style="67" customWidth="1"/>
    <col min="10780" max="11008" width="2.75" style="67"/>
    <col min="11009" max="11035" width="3.125" style="67" customWidth="1"/>
    <col min="11036" max="11264" width="2.75" style="67"/>
    <col min="11265" max="11291" width="3.125" style="67" customWidth="1"/>
    <col min="11292" max="11520" width="2.75" style="67"/>
    <col min="11521" max="11547" width="3.125" style="67" customWidth="1"/>
    <col min="11548" max="11776" width="2.75" style="67"/>
    <col min="11777" max="11803" width="3.125" style="67" customWidth="1"/>
    <col min="11804" max="12032" width="2.75" style="67"/>
    <col min="12033" max="12059" width="3.125" style="67" customWidth="1"/>
    <col min="12060" max="12288" width="2.75" style="67"/>
    <col min="12289" max="12315" width="3.125" style="67" customWidth="1"/>
    <col min="12316" max="12544" width="2.75" style="67"/>
    <col min="12545" max="12571" width="3.125" style="67" customWidth="1"/>
    <col min="12572" max="12800" width="2.75" style="67"/>
    <col min="12801" max="12827" width="3.125" style="67" customWidth="1"/>
    <col min="12828" max="13056" width="2.75" style="67"/>
    <col min="13057" max="13083" width="3.125" style="67" customWidth="1"/>
    <col min="13084" max="13312" width="2.75" style="67"/>
    <col min="13313" max="13339" width="3.125" style="67" customWidth="1"/>
    <col min="13340" max="13568" width="2.75" style="67"/>
    <col min="13569" max="13595" width="3.125" style="67" customWidth="1"/>
    <col min="13596" max="13824" width="2.75" style="67"/>
    <col min="13825" max="13851" width="3.125" style="67" customWidth="1"/>
    <col min="13852" max="14080" width="2.75" style="67"/>
    <col min="14081" max="14107" width="3.125" style="67" customWidth="1"/>
    <col min="14108" max="14336" width="2.75" style="67"/>
    <col min="14337" max="14363" width="3.125" style="67" customWidth="1"/>
    <col min="14364" max="14592" width="2.75" style="67"/>
    <col min="14593" max="14619" width="3.125" style="67" customWidth="1"/>
    <col min="14620" max="14848" width="2.75" style="67"/>
    <col min="14849" max="14875" width="3.125" style="67" customWidth="1"/>
    <col min="14876" max="15104" width="2.75" style="67"/>
    <col min="15105" max="15131" width="3.125" style="67" customWidth="1"/>
    <col min="15132" max="15360" width="2.75" style="67"/>
    <col min="15361" max="15387" width="3.125" style="67" customWidth="1"/>
    <col min="15388" max="15616" width="2.75" style="67"/>
    <col min="15617" max="15643" width="3.125" style="67" customWidth="1"/>
    <col min="15644" max="15872" width="2.75" style="67"/>
    <col min="15873" max="15899" width="3.125" style="67" customWidth="1"/>
    <col min="15900" max="16128" width="2.75" style="67"/>
    <col min="16129" max="16155" width="3.125" style="67" customWidth="1"/>
    <col min="16156" max="16384" width="2.75" style="67"/>
  </cols>
  <sheetData>
    <row r="1" spans="1:47" s="1" customFormat="1" ht="30" customHeight="1">
      <c r="A1" s="59"/>
      <c r="B1" s="59"/>
      <c r="C1" s="59"/>
      <c r="D1" s="59"/>
      <c r="E1" s="59"/>
      <c r="F1" s="59"/>
      <c r="G1" s="59"/>
      <c r="H1" s="59"/>
      <c r="I1" s="59"/>
      <c r="J1" s="59"/>
      <c r="K1" s="59"/>
      <c r="L1" s="59"/>
      <c r="M1" s="59"/>
      <c r="N1" s="59"/>
      <c r="O1" s="59"/>
      <c r="P1" s="59"/>
      <c r="Q1" s="59"/>
      <c r="R1" s="59"/>
      <c r="S1" s="60"/>
      <c r="T1" s="60"/>
      <c r="U1" s="60"/>
      <c r="V1" s="60"/>
      <c r="W1" s="60"/>
      <c r="X1" s="60"/>
      <c r="Y1" s="60"/>
      <c r="Z1" s="60"/>
      <c r="AA1" s="60"/>
      <c r="AB1" s="60"/>
      <c r="AC1" s="61"/>
      <c r="AD1" s="61"/>
      <c r="AE1" s="61"/>
      <c r="AF1" s="61"/>
      <c r="AG1" s="61"/>
      <c r="AH1" s="61"/>
      <c r="AI1" s="61"/>
      <c r="AJ1" s="62"/>
      <c r="AK1" s="62"/>
      <c r="AL1" s="62"/>
      <c r="AM1" s="62"/>
      <c r="AN1" s="62"/>
      <c r="AO1" s="62"/>
      <c r="AP1" s="62"/>
      <c r="AQ1" s="62"/>
      <c r="AR1" s="62"/>
      <c r="AS1" s="62"/>
      <c r="AT1" s="62"/>
      <c r="AU1" s="62"/>
    </row>
    <row r="2" spans="1:47" s="66" customFormat="1" ht="30" customHeight="1">
      <c r="A2" s="63" t="s">
        <v>129</v>
      </c>
      <c r="B2" s="64"/>
      <c r="C2" s="63"/>
      <c r="D2" s="63"/>
      <c r="E2" s="63"/>
      <c r="F2" s="63"/>
      <c r="G2" s="63"/>
      <c r="H2" s="63"/>
      <c r="I2" s="63"/>
      <c r="J2" s="63"/>
      <c r="K2" s="63"/>
      <c r="L2" s="63"/>
      <c r="M2" s="63"/>
      <c r="N2" s="63"/>
      <c r="O2" s="63"/>
      <c r="P2" s="63"/>
      <c r="Q2" s="63"/>
      <c r="R2" s="63"/>
      <c r="S2" s="64"/>
      <c r="T2" s="64"/>
      <c r="U2" s="64"/>
      <c r="V2" s="64"/>
      <c r="W2" s="64"/>
      <c r="X2" s="64"/>
      <c r="Y2" s="64"/>
      <c r="Z2" s="64"/>
      <c r="AA2" s="64"/>
      <c r="AB2" s="65"/>
    </row>
    <row r="3" spans="1:47" ht="30" customHeight="1">
      <c r="A3" s="2"/>
      <c r="B3" s="2"/>
      <c r="C3" s="2"/>
      <c r="D3" s="2"/>
      <c r="E3" s="2"/>
      <c r="F3" s="2"/>
      <c r="G3" s="2"/>
      <c r="H3" s="2"/>
      <c r="I3" s="2"/>
      <c r="J3" s="2"/>
      <c r="K3" s="2"/>
      <c r="L3" s="2"/>
      <c r="M3" s="451"/>
      <c r="N3" s="451"/>
      <c r="O3" s="451"/>
      <c r="P3" s="451"/>
      <c r="Q3" s="451"/>
      <c r="R3" s="5"/>
      <c r="S3" s="5"/>
      <c r="T3" s="5"/>
      <c r="U3" s="5"/>
      <c r="V3" s="5"/>
      <c r="W3" s="5"/>
      <c r="X3" s="26"/>
      <c r="Y3" s="5"/>
      <c r="Z3" s="5"/>
      <c r="AA3" s="2"/>
      <c r="AB3" s="5"/>
    </row>
    <row r="4" spans="1:47" s="1" customFormat="1" ht="24.95" customHeight="1">
      <c r="A4" s="2"/>
      <c r="B4" s="447" t="s">
        <v>57</v>
      </c>
      <c r="C4" s="447"/>
      <c r="D4" s="447"/>
      <c r="E4" s="447"/>
      <c r="F4" s="447"/>
      <c r="G4" s="447"/>
      <c r="H4" s="5" t="s">
        <v>58</v>
      </c>
      <c r="I4" s="21" t="str">
        <f>표준계약서!G10</f>
        <v>서울시청 통신공사</v>
      </c>
      <c r="J4" s="23"/>
      <c r="K4" s="23"/>
      <c r="L4" s="23"/>
      <c r="M4" s="23"/>
      <c r="N4" s="23"/>
      <c r="O4" s="23"/>
      <c r="P4" s="23"/>
      <c r="Q4" s="23"/>
      <c r="R4" s="23"/>
      <c r="S4" s="23"/>
      <c r="T4" s="23"/>
      <c r="U4" s="23"/>
      <c r="V4" s="23"/>
      <c r="W4" s="23"/>
      <c r="X4" s="2"/>
      <c r="Y4" s="4"/>
      <c r="Z4" s="4"/>
      <c r="AA4" s="4"/>
      <c r="AB4" s="4"/>
    </row>
    <row r="5" spans="1:47" s="1" customFormat="1" ht="24.95" customHeight="1">
      <c r="A5" s="2"/>
      <c r="B5" s="447" t="s">
        <v>130</v>
      </c>
      <c r="C5" s="447"/>
      <c r="D5" s="447"/>
      <c r="E5" s="447"/>
      <c r="F5" s="447"/>
      <c r="G5" s="447"/>
      <c r="H5" s="5" t="s">
        <v>58</v>
      </c>
      <c r="I5" s="22" t="str">
        <f>표준계약서!G14</f>
        <v>서울시청</v>
      </c>
      <c r="J5" s="2"/>
      <c r="K5" s="2"/>
      <c r="L5" s="2"/>
      <c r="M5" s="2"/>
      <c r="N5" s="2"/>
      <c r="O5" s="2"/>
      <c r="P5" s="2"/>
      <c r="Q5" s="2"/>
      <c r="R5" s="2"/>
      <c r="S5" s="2"/>
      <c r="T5" s="2"/>
      <c r="U5" s="2"/>
      <c r="V5" s="2"/>
      <c r="W5" s="2"/>
      <c r="X5" s="2"/>
      <c r="Y5" s="4"/>
      <c r="Z5" s="4"/>
      <c r="AA5" s="4"/>
      <c r="AB5" s="4"/>
    </row>
    <row r="6" spans="1:47" s="1" customFormat="1" ht="24.95" customHeight="1">
      <c r="A6" s="2"/>
      <c r="B6" s="447" t="s">
        <v>60</v>
      </c>
      <c r="C6" s="447"/>
      <c r="D6" s="447"/>
      <c r="E6" s="447"/>
      <c r="F6" s="447"/>
      <c r="G6" s="447"/>
      <c r="H6" s="5" t="s">
        <v>58</v>
      </c>
      <c r="I6" s="21" t="str">
        <f>표준계약서!G11</f>
        <v>일금일천만원정</v>
      </c>
      <c r="J6" s="7"/>
      <c r="K6" s="7"/>
      <c r="L6" s="7"/>
      <c r="M6" s="7"/>
      <c r="N6" s="7"/>
      <c r="O6" s="7"/>
      <c r="P6" s="7"/>
      <c r="Q6" s="7"/>
      <c r="R6" s="7"/>
      <c r="S6" s="7"/>
      <c r="T6" s="7"/>
      <c r="U6" s="7"/>
      <c r="V6" s="7"/>
      <c r="W6" s="7"/>
      <c r="X6" s="2"/>
      <c r="Y6" s="4"/>
      <c r="Z6" s="4"/>
      <c r="AA6" s="4"/>
      <c r="AB6" s="4"/>
    </row>
    <row r="7" spans="1:47" s="1" customFormat="1" ht="24.95" customHeight="1">
      <c r="A7" s="2"/>
      <c r="B7" s="452"/>
      <c r="C7" s="452"/>
      <c r="D7" s="452"/>
      <c r="E7" s="452"/>
      <c r="F7" s="452"/>
      <c r="G7" s="452"/>
      <c r="H7" s="2"/>
      <c r="I7" s="8" t="s">
        <v>131</v>
      </c>
      <c r="J7" s="453">
        <f>표준계약서!V11</f>
        <v>10000000</v>
      </c>
      <c r="K7" s="453"/>
      <c r="L7" s="453"/>
      <c r="M7" s="453"/>
      <c r="N7" s="453"/>
      <c r="O7" s="453"/>
      <c r="P7" s="453"/>
      <c r="Q7" s="2" t="s">
        <v>132</v>
      </c>
      <c r="R7" s="2"/>
      <c r="S7" s="9"/>
      <c r="T7" s="9"/>
      <c r="U7" s="2"/>
      <c r="V7" s="2"/>
      <c r="W7" s="2"/>
      <c r="X7" s="2"/>
      <c r="Y7" s="4"/>
      <c r="Z7" s="4"/>
      <c r="AA7" s="4"/>
      <c r="AB7" s="4"/>
    </row>
    <row r="8" spans="1:47" s="1" customFormat="1" ht="24.95" customHeight="1">
      <c r="A8" s="2"/>
      <c r="B8" s="454" t="s">
        <v>63</v>
      </c>
      <c r="C8" s="454"/>
      <c r="D8" s="454"/>
      <c r="E8" s="454"/>
      <c r="F8" s="454"/>
      <c r="G8" s="454"/>
      <c r="H8" s="10" t="s">
        <v>58</v>
      </c>
      <c r="I8" s="455" t="str">
        <f>표준계약서!L17</f>
        <v>2019년 11월   일</v>
      </c>
      <c r="J8" s="455"/>
      <c r="K8" s="455"/>
      <c r="L8" s="455"/>
      <c r="M8" s="455"/>
      <c r="N8" s="455"/>
      <c r="O8" s="455"/>
      <c r="P8" s="455"/>
      <c r="Q8" s="455"/>
      <c r="R8" s="11"/>
      <c r="S8" s="11"/>
      <c r="T8" s="11"/>
      <c r="U8" s="11"/>
      <c r="V8" s="11"/>
      <c r="W8" s="2"/>
      <c r="X8" s="4"/>
      <c r="Y8" s="4"/>
      <c r="Z8" s="4"/>
      <c r="AA8" s="4"/>
      <c r="AB8" s="4"/>
    </row>
    <row r="9" spans="1:47" s="1" customFormat="1" ht="24.95" customHeight="1">
      <c r="A9" s="2"/>
      <c r="B9" s="454" t="s">
        <v>133</v>
      </c>
      <c r="C9" s="454"/>
      <c r="D9" s="454"/>
      <c r="E9" s="454"/>
      <c r="F9" s="454"/>
      <c r="G9" s="454"/>
      <c r="H9" s="10" t="s">
        <v>58</v>
      </c>
      <c r="I9" s="455" t="str">
        <f>표준계약서!L18</f>
        <v>2019년 12월   일</v>
      </c>
      <c r="J9" s="455"/>
      <c r="K9" s="455"/>
      <c r="L9" s="455"/>
      <c r="M9" s="455"/>
      <c r="N9" s="455"/>
      <c r="O9" s="455"/>
      <c r="P9" s="455"/>
      <c r="Q9" s="455"/>
      <c r="R9" s="11"/>
      <c r="S9" s="11"/>
      <c r="T9" s="11"/>
      <c r="U9" s="11"/>
      <c r="V9" s="11"/>
      <c r="W9" s="2"/>
      <c r="X9" s="4"/>
      <c r="Y9" s="4"/>
      <c r="Z9" s="4"/>
      <c r="AA9" s="4"/>
      <c r="AB9" s="4"/>
    </row>
    <row r="10" spans="1:47" s="1" customFormat="1" ht="24.95" customHeight="1">
      <c r="A10" s="2"/>
      <c r="B10" s="454" t="s">
        <v>134</v>
      </c>
      <c r="C10" s="454"/>
      <c r="D10" s="454"/>
      <c r="E10" s="454"/>
      <c r="F10" s="454"/>
      <c r="G10" s="454"/>
      <c r="H10" s="10" t="s">
        <v>58</v>
      </c>
      <c r="I10" s="455" t="str">
        <f>표준계약서!L19</f>
        <v>2019년 12월   일</v>
      </c>
      <c r="J10" s="455"/>
      <c r="K10" s="455"/>
      <c r="L10" s="455"/>
      <c r="M10" s="455"/>
      <c r="N10" s="455"/>
      <c r="O10" s="455"/>
      <c r="P10" s="455"/>
      <c r="Q10" s="455"/>
      <c r="R10" s="11"/>
      <c r="S10" s="11"/>
      <c r="T10" s="11"/>
      <c r="U10" s="11"/>
      <c r="V10" s="11"/>
      <c r="W10" s="2"/>
      <c r="X10" s="4"/>
      <c r="Y10" s="4"/>
      <c r="Z10" s="4"/>
      <c r="AA10" s="4"/>
      <c r="AB10" s="4"/>
    </row>
    <row r="11" spans="1:47" s="1" customFormat="1" ht="24.95" customHeight="1">
      <c r="A11" s="2"/>
      <c r="B11" s="454" t="s">
        <v>135</v>
      </c>
      <c r="C11" s="454"/>
      <c r="D11" s="454"/>
      <c r="E11" s="454"/>
      <c r="F11" s="454"/>
      <c r="G11" s="454"/>
      <c r="H11" s="10" t="s">
        <v>58</v>
      </c>
      <c r="I11" s="455"/>
      <c r="J11" s="455"/>
      <c r="K11" s="455"/>
      <c r="L11" s="455"/>
      <c r="M11" s="455"/>
      <c r="N11" s="455"/>
      <c r="O11" s="455"/>
      <c r="P11" s="455"/>
      <c r="Q11" s="455"/>
      <c r="R11" s="11"/>
      <c r="S11" s="11"/>
      <c r="T11" s="11"/>
      <c r="U11" s="11"/>
      <c r="V11" s="11"/>
      <c r="W11" s="2"/>
      <c r="X11" s="4"/>
      <c r="Y11" s="4"/>
      <c r="Z11" s="4"/>
      <c r="AA11" s="4"/>
      <c r="AB11" s="4"/>
    </row>
    <row r="12" spans="1:47" ht="30" customHeight="1">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row>
    <row r="13" spans="1:47" ht="30" customHeight="1">
      <c r="A13" s="457" t="s">
        <v>136</v>
      </c>
      <c r="B13" s="457"/>
      <c r="C13" s="457"/>
      <c r="D13" s="457"/>
      <c r="E13" s="457"/>
      <c r="F13" s="457"/>
      <c r="G13" s="457"/>
      <c r="H13" s="457"/>
      <c r="I13" s="457"/>
      <c r="J13" s="457"/>
      <c r="K13" s="457"/>
      <c r="L13" s="457"/>
      <c r="M13" s="457"/>
      <c r="N13" s="457"/>
      <c r="O13" s="457"/>
      <c r="P13" s="457"/>
      <c r="Q13" s="457"/>
      <c r="R13" s="457"/>
      <c r="S13" s="457"/>
      <c r="T13" s="457"/>
      <c r="U13" s="457"/>
      <c r="V13" s="457"/>
      <c r="W13" s="457"/>
      <c r="X13" s="457"/>
      <c r="Y13" s="457"/>
      <c r="Z13" s="457"/>
      <c r="AA13" s="457"/>
      <c r="AB13" s="2"/>
    </row>
    <row r="14" spans="1:47" ht="30" customHeight="1">
      <c r="A14" s="68"/>
      <c r="B14" s="68"/>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2"/>
    </row>
    <row r="15" spans="1:47" ht="30" customHeight="1">
      <c r="A15" s="25"/>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
    </row>
    <row r="16" spans="1:47" ht="30" customHeight="1">
      <c r="A16" s="2"/>
      <c r="B16" s="2"/>
      <c r="C16" s="2"/>
      <c r="D16" s="2"/>
      <c r="E16" s="2"/>
      <c r="F16" s="2"/>
      <c r="G16" s="2"/>
      <c r="H16" s="2"/>
      <c r="I16" s="2"/>
      <c r="J16" s="2"/>
      <c r="K16" s="458" t="s">
        <v>229</v>
      </c>
      <c r="L16" s="458"/>
      <c r="M16" s="458"/>
      <c r="N16" s="458"/>
      <c r="O16" s="458"/>
      <c r="P16" s="458"/>
      <c r="Q16" s="69"/>
      <c r="R16" s="69"/>
      <c r="S16" s="69"/>
      <c r="T16" s="69"/>
      <c r="U16" s="70"/>
      <c r="V16" s="70"/>
      <c r="W16" s="70"/>
      <c r="X16" s="70"/>
      <c r="Y16" s="70"/>
      <c r="Z16" s="12"/>
      <c r="AA16" s="2"/>
      <c r="AB16" s="5"/>
      <c r="AC16" s="71"/>
      <c r="AD16" s="71"/>
    </row>
    <row r="17" spans="1:30" ht="30" customHeight="1">
      <c r="A17" s="2"/>
      <c r="B17" s="2"/>
      <c r="C17" s="2"/>
      <c r="D17" s="2"/>
      <c r="E17" s="2"/>
      <c r="F17" s="2"/>
      <c r="G17" s="2"/>
      <c r="H17" s="2"/>
      <c r="I17" s="2"/>
      <c r="J17" s="2"/>
      <c r="K17" s="2"/>
      <c r="L17" s="70"/>
      <c r="M17" s="70"/>
      <c r="N17" s="70"/>
      <c r="O17" s="70"/>
      <c r="P17" s="70"/>
      <c r="Q17" s="70"/>
      <c r="R17" s="70"/>
      <c r="S17" s="70"/>
      <c r="T17" s="70"/>
      <c r="U17" s="70"/>
      <c r="V17" s="70"/>
      <c r="W17" s="70"/>
      <c r="X17" s="70"/>
      <c r="Y17" s="70"/>
      <c r="Z17" s="12"/>
      <c r="AA17" s="2"/>
      <c r="AB17" s="5"/>
      <c r="AC17" s="71"/>
      <c r="AD17" s="71"/>
    </row>
    <row r="18" spans="1:30" ht="30" customHeight="1">
      <c r="A18" s="2"/>
      <c r="B18" s="2"/>
      <c r="C18" s="2"/>
      <c r="D18" s="2"/>
      <c r="E18" s="2"/>
      <c r="F18" s="2"/>
      <c r="G18" s="2"/>
      <c r="H18" s="448" t="s">
        <v>137</v>
      </c>
      <c r="I18" s="448"/>
      <c r="J18" s="448"/>
      <c r="K18" s="20" t="s">
        <v>138</v>
      </c>
      <c r="L18" s="21" t="str">
        <f>표준계약서!J5</f>
        <v>서울특별시</v>
      </c>
      <c r="M18" s="21"/>
      <c r="N18" s="21"/>
      <c r="O18" s="21"/>
      <c r="P18" s="21"/>
      <c r="Q18" s="21"/>
      <c r="R18" s="21"/>
      <c r="S18" s="21"/>
      <c r="T18" s="21"/>
      <c r="U18" s="21"/>
      <c r="V18" s="21"/>
      <c r="W18" s="21"/>
      <c r="X18" s="21"/>
      <c r="Y18" s="21"/>
      <c r="Z18" s="21"/>
      <c r="AA18" s="21"/>
      <c r="AB18" s="2"/>
    </row>
    <row r="19" spans="1:30" ht="30" customHeight="1">
      <c r="A19" s="2"/>
      <c r="B19" s="2"/>
      <c r="C19" s="2"/>
      <c r="D19" s="2"/>
      <c r="E19" s="2"/>
      <c r="F19" s="2"/>
      <c r="G19" s="2"/>
      <c r="H19" s="448" t="s">
        <v>139</v>
      </c>
      <c r="I19" s="448"/>
      <c r="J19" s="448"/>
      <c r="K19" s="20" t="s">
        <v>140</v>
      </c>
      <c r="L19" s="24" t="str">
        <f>표준계약서!L4</f>
        <v>블로그 주식회사</v>
      </c>
      <c r="M19" s="24"/>
      <c r="N19" s="24"/>
      <c r="O19" s="24"/>
      <c r="P19" s="24"/>
      <c r="Q19" s="24"/>
      <c r="R19" s="24"/>
      <c r="S19" s="24"/>
      <c r="T19" s="24"/>
      <c r="U19" s="24"/>
      <c r="V19" s="24"/>
      <c r="W19" s="24"/>
      <c r="X19" s="24"/>
      <c r="Y19" s="24"/>
      <c r="Z19" s="24"/>
      <c r="AA19" s="24"/>
      <c r="AB19" s="2"/>
    </row>
    <row r="20" spans="1:30" ht="30" customHeight="1">
      <c r="A20" s="2"/>
      <c r="B20" s="2"/>
      <c r="C20" s="2"/>
      <c r="D20" s="2"/>
      <c r="E20" s="2"/>
      <c r="F20" s="2"/>
      <c r="G20" s="2"/>
      <c r="H20" s="448" t="s">
        <v>141</v>
      </c>
      <c r="I20" s="448"/>
      <c r="J20" s="448"/>
      <c r="K20" s="20" t="s">
        <v>140</v>
      </c>
      <c r="L20" s="448" t="str">
        <f>표준계약서!J6</f>
        <v>네이버</v>
      </c>
      <c r="M20" s="448"/>
      <c r="N20" s="448"/>
      <c r="O20" s="16"/>
      <c r="P20" s="16"/>
      <c r="Q20" s="16"/>
      <c r="R20" s="16"/>
      <c r="S20" s="2"/>
      <c r="T20" s="14" t="s">
        <v>142</v>
      </c>
      <c r="U20" s="17"/>
      <c r="V20" s="17"/>
      <c r="W20" s="17"/>
      <c r="X20" s="17"/>
      <c r="Y20" s="17"/>
      <c r="Z20" s="17"/>
      <c r="AA20" s="2"/>
      <c r="AB20" s="2"/>
    </row>
    <row r="21" spans="1:30" ht="30" customHeight="1">
      <c r="A21" s="2"/>
      <c r="B21" s="2"/>
      <c r="C21" s="2"/>
      <c r="D21" s="2"/>
      <c r="E21" s="2"/>
      <c r="F21" s="2"/>
      <c r="G21" s="16"/>
      <c r="H21" s="16"/>
      <c r="I21" s="20"/>
      <c r="J21" s="20"/>
      <c r="K21" s="20"/>
      <c r="L21" s="16"/>
      <c r="M21" s="16"/>
      <c r="N21" s="16"/>
      <c r="O21" s="16"/>
      <c r="P21" s="16"/>
      <c r="Q21" s="16"/>
      <c r="R21" s="16"/>
      <c r="S21" s="17"/>
      <c r="T21" s="17"/>
      <c r="U21" s="17"/>
      <c r="V21" s="17"/>
      <c r="W21" s="17"/>
      <c r="X21" s="17"/>
      <c r="Y21" s="17"/>
      <c r="Z21" s="17"/>
      <c r="AA21" s="2"/>
      <c r="AB21" s="2"/>
    </row>
    <row r="22" spans="1:30" ht="30" customHeight="1">
      <c r="A22" s="2"/>
      <c r="B22" s="2"/>
      <c r="C22" s="2"/>
      <c r="D22" s="2"/>
      <c r="E22" s="2"/>
      <c r="F22" s="2"/>
      <c r="G22" s="13"/>
      <c r="H22" s="13"/>
      <c r="I22" s="5"/>
      <c r="J22" s="5"/>
      <c r="K22" s="5"/>
      <c r="L22" s="13"/>
      <c r="M22" s="13"/>
      <c r="N22" s="13"/>
      <c r="O22" s="13"/>
      <c r="P22" s="13"/>
      <c r="Q22" s="13"/>
      <c r="R22" s="13"/>
      <c r="S22" s="2"/>
      <c r="T22" s="2"/>
      <c r="U22" s="2"/>
      <c r="V22" s="2"/>
      <c r="W22" s="2"/>
      <c r="X22" s="2"/>
      <c r="Y22" s="2"/>
      <c r="Z22" s="2"/>
      <c r="AA22" s="15"/>
      <c r="AB22" s="2"/>
    </row>
    <row r="23" spans="1:30" ht="30" customHeight="1">
      <c r="A23" s="2"/>
      <c r="B23" s="18"/>
      <c r="C23" s="18"/>
      <c r="D23" s="18"/>
      <c r="E23" s="18"/>
      <c r="F23" s="18"/>
      <c r="G23" s="18"/>
      <c r="H23" s="18"/>
      <c r="I23" s="18"/>
      <c r="J23" s="18"/>
      <c r="K23" s="18"/>
      <c r="L23" s="19"/>
      <c r="M23" s="2"/>
      <c r="N23" s="2"/>
      <c r="O23" s="2"/>
      <c r="P23" s="2"/>
      <c r="Q23" s="2"/>
      <c r="R23" s="2"/>
      <c r="S23" s="2"/>
      <c r="T23" s="2"/>
      <c r="U23" s="2"/>
      <c r="V23" s="2"/>
      <c r="W23" s="2"/>
      <c r="X23" s="2"/>
      <c r="Y23" s="2"/>
      <c r="Z23" s="2"/>
      <c r="AA23" s="2"/>
      <c r="AB23" s="2"/>
    </row>
    <row r="24" spans="1:30" ht="30" customHeight="1">
      <c r="A24" s="2"/>
      <c r="B24" s="18" t="str">
        <f>표준계약서!L35 &amp;" 귀하"</f>
        <v>서울특별시청 재무관 귀하</v>
      </c>
      <c r="C24" s="2"/>
      <c r="D24" s="2"/>
      <c r="E24" s="2"/>
      <c r="F24" s="2"/>
      <c r="G24" s="2"/>
      <c r="H24" s="2"/>
      <c r="I24" s="2"/>
      <c r="J24" s="2"/>
      <c r="K24" s="2"/>
      <c r="L24" s="2"/>
      <c r="M24" s="2"/>
      <c r="N24" s="2"/>
      <c r="O24" s="2"/>
      <c r="P24" s="2"/>
      <c r="Q24" s="2"/>
      <c r="R24" s="2"/>
      <c r="S24" s="2"/>
      <c r="T24" s="2"/>
      <c r="U24" s="2"/>
      <c r="V24" s="2"/>
      <c r="W24" s="2"/>
      <c r="X24" s="2"/>
      <c r="Y24" s="2"/>
      <c r="Z24" s="2"/>
      <c r="AA24" s="2"/>
      <c r="AB24" s="2"/>
    </row>
    <row r="25" spans="1:30" ht="30"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row>
    <row r="26" spans="1:30" ht="30"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row>
    <row r="27" spans="1:30" s="72" customFormat="1" ht="24.95" customHeight="1">
      <c r="A27" s="63" t="s">
        <v>143</v>
      </c>
      <c r="B27" s="63"/>
      <c r="C27" s="63"/>
      <c r="D27" s="63"/>
      <c r="E27" s="63"/>
      <c r="F27" s="63"/>
      <c r="G27" s="63"/>
      <c r="H27" s="63"/>
      <c r="I27" s="63"/>
      <c r="J27" s="63"/>
      <c r="K27" s="63"/>
      <c r="L27" s="63"/>
      <c r="M27" s="63"/>
      <c r="N27" s="63"/>
      <c r="O27" s="63"/>
      <c r="P27" s="63"/>
      <c r="Q27" s="63"/>
      <c r="R27" s="63"/>
      <c r="S27" s="63"/>
      <c r="T27" s="63"/>
      <c r="U27" s="63"/>
      <c r="V27" s="63"/>
      <c r="W27" s="63"/>
      <c r="X27" s="63"/>
      <c r="Y27" s="63"/>
      <c r="Z27" s="63"/>
      <c r="AA27" s="63"/>
      <c r="AB27" s="65"/>
    </row>
    <row r="28" spans="1:30" ht="24.95" customHeight="1">
      <c r="A28" s="2"/>
      <c r="B28" s="2"/>
      <c r="C28" s="3"/>
      <c r="D28" s="3"/>
      <c r="E28" s="3"/>
      <c r="F28" s="3"/>
      <c r="G28" s="3"/>
      <c r="H28" s="3"/>
      <c r="I28" s="3"/>
      <c r="J28" s="3"/>
      <c r="K28" s="3"/>
      <c r="L28" s="3"/>
      <c r="M28" s="3"/>
      <c r="N28" s="3"/>
      <c r="O28" s="3"/>
      <c r="P28" s="3"/>
      <c r="Q28" s="3"/>
      <c r="R28" s="3"/>
      <c r="S28" s="2"/>
      <c r="T28" s="2"/>
      <c r="U28" s="2"/>
      <c r="V28" s="2"/>
      <c r="W28" s="2"/>
      <c r="X28" s="2"/>
      <c r="Y28" s="2"/>
      <c r="Z28" s="2"/>
      <c r="AA28" s="2"/>
      <c r="AB28" s="2"/>
    </row>
    <row r="29" spans="1:30" ht="30" customHeight="1">
      <c r="A29" s="2"/>
      <c r="B29" s="2"/>
      <c r="C29" s="2"/>
      <c r="D29" s="2"/>
      <c r="E29" s="2"/>
      <c r="F29" s="2"/>
      <c r="G29" s="2"/>
      <c r="H29" s="2"/>
      <c r="I29" s="2"/>
      <c r="J29" s="2"/>
      <c r="K29" s="2"/>
      <c r="L29" s="2"/>
      <c r="M29" s="451" t="s">
        <v>144</v>
      </c>
      <c r="N29" s="451"/>
      <c r="O29" s="451"/>
      <c r="P29" s="451"/>
      <c r="Q29" s="451"/>
      <c r="R29" s="5"/>
      <c r="S29" s="5"/>
      <c r="T29" s="5"/>
      <c r="U29" s="5"/>
      <c r="V29" s="5"/>
      <c r="W29" s="5"/>
      <c r="X29" s="26" t="s">
        <v>145</v>
      </c>
      <c r="Y29" s="5"/>
      <c r="Z29" s="5"/>
      <c r="AA29" s="2"/>
      <c r="AB29" s="5"/>
    </row>
    <row r="30" spans="1:30" ht="24.95" customHeight="1">
      <c r="A30" s="198" t="s">
        <v>146</v>
      </c>
      <c r="B30" s="447" t="s">
        <v>147</v>
      </c>
      <c r="C30" s="447"/>
      <c r="D30" s="447"/>
      <c r="E30" s="447"/>
      <c r="F30" s="447"/>
      <c r="G30" s="20" t="s">
        <v>148</v>
      </c>
      <c r="H30" s="21" t="str">
        <f>I4</f>
        <v>서울시청 통신공사</v>
      </c>
      <c r="I30" s="21"/>
      <c r="J30" s="21"/>
      <c r="K30" s="21"/>
      <c r="L30" s="21"/>
      <c r="M30" s="21"/>
      <c r="N30" s="21"/>
      <c r="O30" s="21"/>
      <c r="P30" s="21"/>
      <c r="Q30" s="21"/>
      <c r="R30" s="21"/>
      <c r="S30" s="21"/>
      <c r="T30" s="21"/>
      <c r="U30" s="24"/>
      <c r="V30" s="24"/>
      <c r="W30" s="24"/>
      <c r="X30" s="24"/>
      <c r="Y30" s="24"/>
      <c r="Z30" s="24"/>
      <c r="AA30" s="24"/>
      <c r="AB30" s="2"/>
    </row>
    <row r="31" spans="1:30" ht="24.95" customHeight="1">
      <c r="A31" s="198" t="s">
        <v>149</v>
      </c>
      <c r="B31" s="447" t="s">
        <v>150</v>
      </c>
      <c r="C31" s="447"/>
      <c r="D31" s="447"/>
      <c r="E31" s="447"/>
      <c r="F31" s="447"/>
      <c r="G31" s="20" t="s">
        <v>138</v>
      </c>
      <c r="H31" s="22" t="str">
        <f>I5</f>
        <v>서울시청</v>
      </c>
      <c r="I31" s="21"/>
      <c r="J31" s="21"/>
      <c r="K31" s="21"/>
      <c r="L31" s="21"/>
      <c r="M31" s="21"/>
      <c r="N31" s="21"/>
      <c r="O31" s="21"/>
      <c r="P31" s="21"/>
      <c r="Q31" s="21"/>
      <c r="R31" s="21"/>
      <c r="S31" s="21"/>
      <c r="T31" s="21"/>
      <c r="U31" s="21"/>
      <c r="V31" s="21"/>
      <c r="W31" s="21"/>
      <c r="X31" s="21"/>
      <c r="Y31" s="21"/>
      <c r="Z31" s="21"/>
      <c r="AA31" s="21"/>
      <c r="AB31" s="2"/>
    </row>
    <row r="32" spans="1:30" ht="24.95" customHeight="1">
      <c r="A32" s="198" t="s">
        <v>151</v>
      </c>
      <c r="B32" s="447" t="s">
        <v>152</v>
      </c>
      <c r="C32" s="447"/>
      <c r="D32" s="447"/>
      <c r="E32" s="447"/>
      <c r="F32" s="447"/>
      <c r="G32" s="20" t="s">
        <v>148</v>
      </c>
      <c r="H32" s="21" t="str">
        <f>I6</f>
        <v>일금일천만원정</v>
      </c>
      <c r="I32" s="22"/>
      <c r="J32" s="22"/>
      <c r="K32" s="22"/>
      <c r="L32" s="22"/>
      <c r="M32" s="22"/>
      <c r="N32" s="22"/>
      <c r="O32" s="22"/>
      <c r="P32" s="22"/>
      <c r="Q32" s="22"/>
      <c r="R32" s="22"/>
      <c r="S32" s="22"/>
      <c r="T32" s="22"/>
      <c r="U32" s="22"/>
      <c r="V32" s="22"/>
      <c r="W32" s="22"/>
      <c r="X32" s="22"/>
      <c r="Y32" s="22"/>
      <c r="Z32" s="22"/>
      <c r="AA32" s="22"/>
      <c r="AB32" s="2"/>
    </row>
    <row r="33" spans="1:30" ht="24.95" customHeight="1">
      <c r="A33" s="198"/>
      <c r="B33" s="124"/>
      <c r="C33" s="124"/>
      <c r="D33" s="124"/>
      <c r="E33" s="124"/>
      <c r="F33" s="124"/>
      <c r="G33" s="20"/>
      <c r="H33" s="20" t="s">
        <v>153</v>
      </c>
      <c r="I33" s="453">
        <f>J7</f>
        <v>10000000</v>
      </c>
      <c r="J33" s="453"/>
      <c r="K33" s="453"/>
      <c r="L33" s="453"/>
      <c r="M33" s="453"/>
      <c r="N33" s="453"/>
      <c r="O33" s="73" t="s">
        <v>154</v>
      </c>
      <c r="P33" s="73"/>
      <c r="Q33" s="22"/>
      <c r="R33" s="20"/>
      <c r="S33" s="22"/>
      <c r="T33" s="22"/>
      <c r="U33" s="22"/>
      <c r="V33" s="22"/>
      <c r="W33" s="22"/>
      <c r="X33" s="22"/>
      <c r="Y33" s="22"/>
      <c r="Z33" s="22"/>
      <c r="AA33" s="22"/>
      <c r="AB33" s="2"/>
    </row>
    <row r="34" spans="1:30" ht="24.95" customHeight="1">
      <c r="A34" s="198" t="s">
        <v>155</v>
      </c>
      <c r="B34" s="447" t="str">
        <f>B8</f>
        <v>계약년월일</v>
      </c>
      <c r="C34" s="447"/>
      <c r="D34" s="447"/>
      <c r="E34" s="447"/>
      <c r="F34" s="447"/>
      <c r="G34" s="20" t="s">
        <v>148</v>
      </c>
      <c r="H34" s="456" t="str">
        <f>I8</f>
        <v>2019년 11월   일</v>
      </c>
      <c r="I34" s="456"/>
      <c r="J34" s="456"/>
      <c r="K34" s="456"/>
      <c r="L34" s="456"/>
      <c r="M34" s="456"/>
      <c r="N34" s="456"/>
      <c r="O34" s="456"/>
      <c r="P34" s="456"/>
      <c r="Q34" s="456"/>
      <c r="R34" s="456"/>
      <c r="S34" s="70"/>
      <c r="T34" s="70"/>
      <c r="U34" s="70"/>
      <c r="V34" s="70"/>
      <c r="W34" s="70"/>
      <c r="X34" s="70"/>
      <c r="Y34" s="70"/>
      <c r="Z34" s="70"/>
      <c r="AA34" s="70"/>
      <c r="AB34" s="2"/>
    </row>
    <row r="35" spans="1:30" ht="24.95" customHeight="1">
      <c r="A35" s="198" t="s">
        <v>156</v>
      </c>
      <c r="B35" s="447" t="str">
        <f>B9</f>
        <v>착공년월일</v>
      </c>
      <c r="C35" s="447"/>
      <c r="D35" s="447"/>
      <c r="E35" s="447"/>
      <c r="F35" s="447"/>
      <c r="G35" s="20" t="s">
        <v>148</v>
      </c>
      <c r="H35" s="456" t="str">
        <f>I9</f>
        <v>2019년 12월   일</v>
      </c>
      <c r="I35" s="456"/>
      <c r="J35" s="456"/>
      <c r="K35" s="456"/>
      <c r="L35" s="456"/>
      <c r="M35" s="456"/>
      <c r="N35" s="456"/>
      <c r="O35" s="456"/>
      <c r="P35" s="456"/>
      <c r="Q35" s="456"/>
      <c r="R35" s="456"/>
      <c r="S35" s="70"/>
      <c r="T35" s="70"/>
      <c r="U35" s="70"/>
      <c r="V35" s="70"/>
      <c r="W35" s="70"/>
      <c r="X35" s="70"/>
      <c r="Y35" s="70"/>
      <c r="Z35" s="70"/>
      <c r="AA35" s="70"/>
      <c r="AB35" s="2"/>
    </row>
    <row r="36" spans="1:30" ht="24.95" customHeight="1">
      <c r="A36" s="198" t="s">
        <v>157</v>
      </c>
      <c r="B36" s="447" t="str">
        <f>B10</f>
        <v>준공년월일</v>
      </c>
      <c r="C36" s="447"/>
      <c r="D36" s="447"/>
      <c r="E36" s="447"/>
      <c r="F36" s="447"/>
      <c r="G36" s="20" t="s">
        <v>138</v>
      </c>
      <c r="H36" s="456" t="str">
        <f>I10</f>
        <v>2019년 12월   일</v>
      </c>
      <c r="I36" s="456"/>
      <c r="J36" s="456"/>
      <c r="K36" s="456"/>
      <c r="L36" s="456"/>
      <c r="M36" s="456"/>
      <c r="N36" s="456"/>
      <c r="O36" s="456"/>
      <c r="P36" s="456"/>
      <c r="Q36" s="456"/>
      <c r="R36" s="456"/>
      <c r="S36" s="70"/>
      <c r="T36" s="70"/>
      <c r="U36" s="70"/>
      <c r="V36" s="70"/>
      <c r="W36" s="70"/>
      <c r="X36" s="70"/>
      <c r="Y36" s="70"/>
      <c r="Z36" s="70"/>
      <c r="AA36" s="70"/>
      <c r="AB36" s="2"/>
    </row>
    <row r="37" spans="1:30" ht="24.95" customHeight="1">
      <c r="A37" s="198" t="s">
        <v>158</v>
      </c>
      <c r="B37" s="447" t="str">
        <f>B11</f>
        <v>실지준공년월일</v>
      </c>
      <c r="C37" s="447"/>
      <c r="D37" s="447"/>
      <c r="E37" s="447"/>
      <c r="F37" s="447"/>
      <c r="G37" s="20" t="s">
        <v>140</v>
      </c>
      <c r="H37" s="456">
        <f>I11</f>
        <v>0</v>
      </c>
      <c r="I37" s="456"/>
      <c r="J37" s="456"/>
      <c r="K37" s="456"/>
      <c r="L37" s="456"/>
      <c r="M37" s="456"/>
      <c r="N37" s="456"/>
      <c r="O37" s="456"/>
      <c r="P37" s="456"/>
      <c r="Q37" s="456"/>
      <c r="R37" s="456"/>
      <c r="S37" s="70"/>
      <c r="T37" s="70"/>
      <c r="U37" s="70"/>
      <c r="V37" s="70"/>
      <c r="W37" s="70"/>
      <c r="X37" s="70"/>
      <c r="Y37" s="70"/>
      <c r="Z37" s="70"/>
      <c r="AA37" s="70"/>
      <c r="AB37" s="2"/>
    </row>
    <row r="38" spans="1:30" ht="24.95" customHeight="1">
      <c r="A38" s="198" t="s">
        <v>159</v>
      </c>
      <c r="B38" s="447" t="s">
        <v>160</v>
      </c>
      <c r="C38" s="447"/>
      <c r="D38" s="447"/>
      <c r="E38" s="447"/>
      <c r="F38" s="447"/>
      <c r="G38" s="20" t="s">
        <v>140</v>
      </c>
      <c r="H38" s="21" t="s">
        <v>161</v>
      </c>
      <c r="I38" s="21"/>
      <c r="J38" s="21"/>
      <c r="K38" s="21"/>
      <c r="L38" s="21"/>
      <c r="M38" s="21"/>
      <c r="N38" s="21"/>
      <c r="O38" s="21"/>
      <c r="P38" s="21"/>
      <c r="Q38" s="21"/>
      <c r="R38" s="21"/>
      <c r="S38" s="21"/>
      <c r="T38" s="21"/>
      <c r="U38" s="21"/>
      <c r="V38" s="21"/>
      <c r="W38" s="21"/>
      <c r="X38" s="21"/>
      <c r="Y38" s="21"/>
      <c r="Z38" s="21"/>
      <c r="AA38" s="21"/>
      <c r="AB38" s="2"/>
    </row>
    <row r="39" spans="1:30" ht="24.9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row>
    <row r="40" spans="1:30" ht="24.95" customHeight="1">
      <c r="A40" s="463" t="s">
        <v>162</v>
      </c>
      <c r="B40" s="463"/>
      <c r="C40" s="463"/>
      <c r="D40" s="463"/>
      <c r="E40" s="463"/>
      <c r="F40" s="463"/>
      <c r="G40" s="463"/>
      <c r="H40" s="463"/>
      <c r="I40" s="463"/>
      <c r="J40" s="463"/>
      <c r="K40" s="463"/>
      <c r="L40" s="463"/>
      <c r="M40" s="463"/>
      <c r="N40" s="463"/>
      <c r="O40" s="463"/>
      <c r="P40" s="463"/>
      <c r="Q40" s="463"/>
      <c r="R40" s="463"/>
      <c r="S40" s="463"/>
      <c r="T40" s="463"/>
      <c r="U40" s="463"/>
      <c r="V40" s="463"/>
      <c r="W40" s="463"/>
      <c r="X40" s="463"/>
      <c r="Y40" s="463"/>
      <c r="Z40" s="463"/>
      <c r="AA40" s="168"/>
      <c r="AB40" s="2"/>
    </row>
    <row r="41" spans="1:30" ht="24.95" customHeight="1">
      <c r="A41" s="463" t="s">
        <v>163</v>
      </c>
      <c r="B41" s="463"/>
      <c r="C41" s="463"/>
      <c r="D41" s="463"/>
      <c r="E41" s="463"/>
      <c r="F41" s="463"/>
      <c r="G41" s="463"/>
      <c r="H41" s="463"/>
      <c r="I41" s="463"/>
      <c r="J41" s="463"/>
      <c r="K41" s="463"/>
      <c r="L41" s="463"/>
      <c r="M41" s="463"/>
      <c r="N41" s="463"/>
      <c r="O41" s="463"/>
      <c r="P41" s="463"/>
      <c r="Q41" s="463"/>
      <c r="R41" s="463"/>
      <c r="S41" s="463"/>
      <c r="T41" s="463"/>
      <c r="U41" s="463"/>
      <c r="V41" s="463"/>
      <c r="W41" s="463"/>
      <c r="X41" s="463"/>
      <c r="Y41" s="463"/>
      <c r="Z41" s="463"/>
      <c r="AA41" s="168"/>
      <c r="AB41" s="2"/>
    </row>
    <row r="42" spans="1:30" ht="24.95" customHeight="1">
      <c r="A42" s="463" t="s">
        <v>164</v>
      </c>
      <c r="B42" s="463"/>
      <c r="C42" s="463"/>
      <c r="D42" s="463"/>
      <c r="E42" s="463"/>
      <c r="F42" s="463"/>
      <c r="G42" s="463"/>
      <c r="H42" s="463"/>
      <c r="I42" s="463"/>
      <c r="J42" s="463"/>
      <c r="K42" s="463"/>
      <c r="L42" s="463"/>
      <c r="M42" s="463"/>
      <c r="N42" s="463"/>
      <c r="O42" s="463"/>
      <c r="P42" s="463"/>
      <c r="Q42" s="463"/>
      <c r="R42" s="463"/>
      <c r="S42" s="463"/>
      <c r="T42" s="463"/>
      <c r="U42" s="463"/>
      <c r="V42" s="463"/>
      <c r="W42" s="463"/>
      <c r="X42" s="463"/>
      <c r="Y42" s="463"/>
      <c r="Z42" s="463"/>
      <c r="AA42" s="168"/>
      <c r="AB42" s="2"/>
    </row>
    <row r="43" spans="1:30" ht="24.95" customHeight="1">
      <c r="A43" s="460" t="s">
        <v>165</v>
      </c>
      <c r="B43" s="460"/>
      <c r="C43" s="460"/>
      <c r="D43" s="460"/>
      <c r="E43" s="460"/>
      <c r="F43" s="460"/>
      <c r="G43" s="460"/>
      <c r="H43" s="460"/>
      <c r="I43" s="460"/>
      <c r="J43" s="460"/>
      <c r="K43" s="460"/>
      <c r="L43" s="460"/>
      <c r="M43" s="460"/>
      <c r="N43" s="460"/>
      <c r="O43" s="460"/>
      <c r="P43" s="460"/>
      <c r="Q43" s="460"/>
      <c r="R43" s="460"/>
      <c r="S43" s="460"/>
      <c r="T43" s="460"/>
      <c r="U43" s="460"/>
      <c r="V43" s="460"/>
      <c r="W43" s="460"/>
      <c r="X43" s="460"/>
      <c r="Y43" s="460"/>
      <c r="Z43" s="460"/>
      <c r="AA43" s="460"/>
      <c r="AB43" s="2"/>
    </row>
    <row r="44" spans="1:30" ht="24.95" customHeight="1">
      <c r="A44" s="74"/>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2"/>
    </row>
    <row r="45" spans="1:30" ht="24.95" customHeight="1">
      <c r="A45" s="461" t="str">
        <f>K16</f>
        <v>2019년 12월     일</v>
      </c>
      <c r="B45" s="462"/>
      <c r="C45" s="462"/>
      <c r="D45" s="462"/>
      <c r="E45" s="462"/>
      <c r="F45" s="462"/>
      <c r="G45" s="462"/>
      <c r="H45" s="462"/>
      <c r="I45" s="462"/>
      <c r="J45" s="462"/>
      <c r="K45" s="462"/>
      <c r="L45" s="462"/>
      <c r="M45" s="462"/>
      <c r="N45" s="462"/>
      <c r="O45" s="462"/>
      <c r="P45" s="462"/>
      <c r="Q45" s="462"/>
      <c r="R45" s="462"/>
      <c r="S45" s="462"/>
      <c r="T45" s="462"/>
      <c r="U45" s="462"/>
      <c r="V45" s="462"/>
      <c r="W45" s="462"/>
      <c r="X45" s="462"/>
      <c r="Y45" s="462"/>
      <c r="Z45" s="462"/>
      <c r="AA45" s="462"/>
      <c r="AB45" s="25"/>
      <c r="AC45" s="75"/>
      <c r="AD45" s="75"/>
    </row>
    <row r="46" spans="1:30" ht="24.95" customHeight="1">
      <c r="A46" s="25"/>
      <c r="B46" s="25"/>
      <c r="C46" s="25"/>
      <c r="D46" s="25"/>
      <c r="E46" s="25"/>
      <c r="F46" s="25"/>
      <c r="G46" s="25"/>
      <c r="H46" s="25"/>
      <c r="I46" s="25"/>
      <c r="J46" s="25"/>
      <c r="K46" s="25"/>
      <c r="L46" s="12"/>
      <c r="M46" s="12"/>
      <c r="N46" s="12"/>
      <c r="O46" s="12"/>
      <c r="P46" s="12"/>
      <c r="Q46" s="12"/>
      <c r="R46" s="12"/>
      <c r="S46" s="12"/>
      <c r="T46" s="12"/>
      <c r="U46" s="12"/>
      <c r="V46" s="12"/>
      <c r="W46" s="12"/>
      <c r="X46" s="12"/>
      <c r="Y46" s="12"/>
      <c r="Z46" s="12"/>
      <c r="AA46" s="25"/>
      <c r="AB46" s="25"/>
      <c r="AC46" s="75"/>
      <c r="AD46" s="75"/>
    </row>
    <row r="47" spans="1:30" ht="24.95" customHeight="1">
      <c r="A47" s="2"/>
      <c r="B47" s="2"/>
      <c r="C47" s="2"/>
      <c r="D47" s="2"/>
      <c r="E47" s="2"/>
      <c r="F47" s="2"/>
      <c r="G47" s="2"/>
      <c r="H47" s="459" t="s">
        <v>137</v>
      </c>
      <c r="I47" s="459"/>
      <c r="J47" s="459"/>
      <c r="K47" s="5" t="s">
        <v>166</v>
      </c>
      <c r="L47" s="7" t="str">
        <f>표준계약서!J5</f>
        <v>서울특별시</v>
      </c>
      <c r="M47" s="7"/>
      <c r="N47" s="7"/>
      <c r="O47" s="7"/>
      <c r="P47" s="7"/>
      <c r="Q47" s="7"/>
      <c r="R47" s="7"/>
      <c r="S47" s="7"/>
      <c r="T47" s="7"/>
      <c r="U47" s="7"/>
      <c r="V47" s="7"/>
      <c r="W47" s="7"/>
      <c r="X47" s="7"/>
      <c r="Y47" s="7"/>
      <c r="Z47" s="7"/>
      <c r="AA47" s="7"/>
      <c r="AB47" s="2"/>
    </row>
    <row r="48" spans="1:30" ht="24.95" customHeight="1">
      <c r="A48" s="2"/>
      <c r="B48" s="2"/>
      <c r="C48" s="2"/>
      <c r="D48" s="2"/>
      <c r="E48" s="2"/>
      <c r="F48" s="2"/>
      <c r="G48" s="2"/>
      <c r="H48" s="459" t="s">
        <v>167</v>
      </c>
      <c r="I48" s="459"/>
      <c r="J48" s="459"/>
      <c r="K48" s="5" t="s">
        <v>140</v>
      </c>
      <c r="L48" s="6" t="str">
        <f>L19</f>
        <v>블로그 주식회사</v>
      </c>
      <c r="M48" s="6"/>
      <c r="N48" s="6"/>
      <c r="O48" s="6"/>
      <c r="P48" s="6"/>
      <c r="Q48" s="6"/>
      <c r="R48" s="6"/>
      <c r="S48" s="6"/>
      <c r="T48" s="6"/>
      <c r="U48" s="6"/>
      <c r="V48" s="6"/>
      <c r="W48" s="6"/>
      <c r="X48" s="6"/>
      <c r="Y48" s="6"/>
      <c r="Z48" s="6"/>
      <c r="AA48" s="6"/>
      <c r="AB48" s="2"/>
    </row>
    <row r="49" spans="1:28" ht="24.95" customHeight="1">
      <c r="A49" s="2"/>
      <c r="B49" s="2"/>
      <c r="C49" s="2"/>
      <c r="D49" s="2"/>
      <c r="E49" s="2"/>
      <c r="F49" s="2"/>
      <c r="G49" s="2"/>
      <c r="H49" s="459" t="s">
        <v>168</v>
      </c>
      <c r="I49" s="459"/>
      <c r="J49" s="459"/>
      <c r="K49" s="5" t="s">
        <v>166</v>
      </c>
      <c r="L49" s="459" t="str">
        <f>L20</f>
        <v>네이버</v>
      </c>
      <c r="M49" s="459"/>
      <c r="N49" s="459"/>
      <c r="O49" s="13"/>
      <c r="P49" s="13"/>
      <c r="Q49" s="2" t="s">
        <v>169</v>
      </c>
      <c r="R49" s="13"/>
      <c r="S49" s="2"/>
      <c r="T49" s="2"/>
      <c r="U49" s="5"/>
      <c r="V49" s="5"/>
      <c r="W49" s="5"/>
      <c r="X49" s="5"/>
      <c r="Y49" s="5"/>
      <c r="Z49" s="5"/>
      <c r="AA49" s="2"/>
      <c r="AB49" s="2"/>
    </row>
    <row r="50" spans="1:28" ht="16.5" customHeight="1">
      <c r="A50" s="2"/>
      <c r="B50" s="2"/>
      <c r="C50" s="2"/>
      <c r="D50" s="2"/>
      <c r="E50" s="2"/>
      <c r="F50" s="2"/>
      <c r="G50" s="2"/>
      <c r="H50" s="16"/>
      <c r="I50" s="16"/>
      <c r="J50" s="16"/>
      <c r="K50" s="20"/>
      <c r="L50" s="16"/>
      <c r="M50" s="16"/>
      <c r="N50" s="16"/>
      <c r="O50" s="16"/>
      <c r="P50" s="16"/>
      <c r="Q50" s="16"/>
      <c r="R50" s="16"/>
      <c r="S50" s="2"/>
      <c r="T50" s="14"/>
      <c r="U50" s="17"/>
      <c r="V50" s="17"/>
      <c r="W50" s="17"/>
      <c r="X50" s="17"/>
      <c r="Y50" s="17"/>
      <c r="Z50" s="17"/>
      <c r="AA50" s="2"/>
      <c r="AB50" s="2"/>
    </row>
    <row r="51" spans="1:28" ht="16.5" customHeight="1">
      <c r="A51" s="2"/>
      <c r="B51" s="2"/>
      <c r="C51" s="2"/>
      <c r="D51" s="2"/>
      <c r="E51" s="2"/>
      <c r="F51" s="2"/>
      <c r="G51" s="2"/>
      <c r="H51" s="16"/>
      <c r="I51" s="16"/>
      <c r="J51" s="16"/>
      <c r="K51" s="20"/>
      <c r="L51" s="16"/>
      <c r="M51" s="16"/>
      <c r="N51" s="16"/>
      <c r="O51" s="16"/>
      <c r="P51" s="16"/>
      <c r="Q51" s="16"/>
      <c r="R51" s="16"/>
      <c r="S51" s="2"/>
      <c r="T51" s="14"/>
      <c r="U51" s="17"/>
      <c r="V51" s="17"/>
      <c r="W51" s="17"/>
      <c r="X51" s="17"/>
      <c r="Y51" s="17"/>
      <c r="Z51" s="17"/>
      <c r="AA51" s="2"/>
      <c r="AB51" s="2"/>
    </row>
    <row r="52" spans="1:28" ht="24.95" customHeight="1">
      <c r="A52" s="2"/>
      <c r="B52" s="18" t="str">
        <f>표준계약서!L35 &amp;" 귀하"</f>
        <v>서울특별시청 재무관 귀하</v>
      </c>
      <c r="C52" s="18"/>
      <c r="D52" s="18"/>
      <c r="E52" s="18"/>
      <c r="F52" s="18"/>
      <c r="G52" s="18"/>
      <c r="H52" s="18"/>
      <c r="I52" s="18"/>
      <c r="J52" s="18"/>
      <c r="K52" s="18"/>
      <c r="L52" s="19"/>
      <c r="M52" s="2"/>
      <c r="N52" s="2"/>
      <c r="O52" s="2"/>
      <c r="P52" s="2"/>
      <c r="Q52" s="2"/>
      <c r="R52" s="2"/>
      <c r="S52" s="2"/>
      <c r="T52" s="2"/>
      <c r="U52" s="2"/>
      <c r="V52" s="2"/>
      <c r="W52" s="2"/>
      <c r="X52" s="2"/>
      <c r="Y52" s="2"/>
      <c r="Z52" s="2"/>
      <c r="AA52" s="2"/>
      <c r="AB52" s="2"/>
    </row>
    <row r="53" spans="1:28" ht="30"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row>
  </sheetData>
  <mergeCells count="43">
    <mergeCell ref="H47:J47"/>
    <mergeCell ref="H48:J48"/>
    <mergeCell ref="H49:J49"/>
    <mergeCell ref="L49:N49"/>
    <mergeCell ref="B38:F38"/>
    <mergeCell ref="A43:AA43"/>
    <mergeCell ref="A45:AA45"/>
    <mergeCell ref="A40:Z40"/>
    <mergeCell ref="A41:Z41"/>
    <mergeCell ref="A42:Z42"/>
    <mergeCell ref="B35:F35"/>
    <mergeCell ref="H35:R35"/>
    <mergeCell ref="B36:F36"/>
    <mergeCell ref="H36:R36"/>
    <mergeCell ref="B37:F37"/>
    <mergeCell ref="H37:R37"/>
    <mergeCell ref="B34:F34"/>
    <mergeCell ref="H34:R34"/>
    <mergeCell ref="B11:G11"/>
    <mergeCell ref="I11:Q11"/>
    <mergeCell ref="A13:AA13"/>
    <mergeCell ref="H18:J18"/>
    <mergeCell ref="H19:J19"/>
    <mergeCell ref="H20:J20"/>
    <mergeCell ref="L20:N20"/>
    <mergeCell ref="M29:Q29"/>
    <mergeCell ref="B30:F30"/>
    <mergeCell ref="B31:F31"/>
    <mergeCell ref="B32:F32"/>
    <mergeCell ref="I33:N33"/>
    <mergeCell ref="K16:P16"/>
    <mergeCell ref="B8:G8"/>
    <mergeCell ref="I8:Q8"/>
    <mergeCell ref="B9:G9"/>
    <mergeCell ref="I9:Q9"/>
    <mergeCell ref="B10:G10"/>
    <mergeCell ref="I10:Q10"/>
    <mergeCell ref="M3:Q3"/>
    <mergeCell ref="B4:G4"/>
    <mergeCell ref="B5:G5"/>
    <mergeCell ref="B6:G6"/>
    <mergeCell ref="B7:G7"/>
    <mergeCell ref="J7:P7"/>
  </mergeCells>
  <phoneticPr fontId="2" type="noConversion"/>
  <printOptions horizontalCentered="1" verticalCentered="1"/>
  <pageMargins left="0.74803149606299213" right="0.74803149606299213" top="0.98425196850393704" bottom="0.98425196850393704" header="0.51181102362204722" footer="0.51181102362204722"/>
  <pageSetup paperSize="9" scale="96"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8">
    <tabColor rgb="FFC00000"/>
    <pageSetUpPr fitToPage="1"/>
  </sheetPr>
  <dimension ref="A1:AA23"/>
  <sheetViews>
    <sheetView showGridLines="0" showZeros="0" view="pageBreakPreview" topLeftCell="A7" zoomScale="112" zoomScaleNormal="100" zoomScaleSheetLayoutView="112" workbookViewId="0">
      <selection activeCell="AD10" sqref="AD10"/>
    </sheetView>
  </sheetViews>
  <sheetFormatPr defaultColWidth="2.75" defaultRowHeight="30" customHeight="1"/>
  <cols>
    <col min="1" max="27" width="3.125" style="112" customWidth="1"/>
    <col min="28" max="256" width="2.75" style="112"/>
    <col min="257" max="283" width="3.125" style="112" customWidth="1"/>
    <col min="284" max="512" width="2.75" style="112"/>
    <col min="513" max="539" width="3.125" style="112" customWidth="1"/>
    <col min="540" max="768" width="2.75" style="112"/>
    <col min="769" max="795" width="3.125" style="112" customWidth="1"/>
    <col min="796" max="1024" width="2.75" style="112"/>
    <col min="1025" max="1051" width="3.125" style="112" customWidth="1"/>
    <col min="1052" max="1280" width="2.75" style="112"/>
    <col min="1281" max="1307" width="3.125" style="112" customWidth="1"/>
    <col min="1308" max="1536" width="2.75" style="112"/>
    <col min="1537" max="1563" width="3.125" style="112" customWidth="1"/>
    <col min="1564" max="1792" width="2.75" style="112"/>
    <col min="1793" max="1819" width="3.125" style="112" customWidth="1"/>
    <col min="1820" max="2048" width="2.75" style="112"/>
    <col min="2049" max="2075" width="3.125" style="112" customWidth="1"/>
    <col min="2076" max="2304" width="2.75" style="112"/>
    <col min="2305" max="2331" width="3.125" style="112" customWidth="1"/>
    <col min="2332" max="2560" width="2.75" style="112"/>
    <col min="2561" max="2587" width="3.125" style="112" customWidth="1"/>
    <col min="2588" max="2816" width="2.75" style="112"/>
    <col min="2817" max="2843" width="3.125" style="112" customWidth="1"/>
    <col min="2844" max="3072" width="2.75" style="112"/>
    <col min="3073" max="3099" width="3.125" style="112" customWidth="1"/>
    <col min="3100" max="3328" width="2.75" style="112"/>
    <col min="3329" max="3355" width="3.125" style="112" customWidth="1"/>
    <col min="3356" max="3584" width="2.75" style="112"/>
    <col min="3585" max="3611" width="3.125" style="112" customWidth="1"/>
    <col min="3612" max="3840" width="2.75" style="112"/>
    <col min="3841" max="3867" width="3.125" style="112" customWidth="1"/>
    <col min="3868" max="4096" width="2.75" style="112"/>
    <col min="4097" max="4123" width="3.125" style="112" customWidth="1"/>
    <col min="4124" max="4352" width="2.75" style="112"/>
    <col min="4353" max="4379" width="3.125" style="112" customWidth="1"/>
    <col min="4380" max="4608" width="2.75" style="112"/>
    <col min="4609" max="4635" width="3.125" style="112" customWidth="1"/>
    <col min="4636" max="4864" width="2.75" style="112"/>
    <col min="4865" max="4891" width="3.125" style="112" customWidth="1"/>
    <col min="4892" max="5120" width="2.75" style="112"/>
    <col min="5121" max="5147" width="3.125" style="112" customWidth="1"/>
    <col min="5148" max="5376" width="2.75" style="112"/>
    <col min="5377" max="5403" width="3.125" style="112" customWidth="1"/>
    <col min="5404" max="5632" width="2.75" style="112"/>
    <col min="5633" max="5659" width="3.125" style="112" customWidth="1"/>
    <col min="5660" max="5888" width="2.75" style="112"/>
    <col min="5889" max="5915" width="3.125" style="112" customWidth="1"/>
    <col min="5916" max="6144" width="2.75" style="112"/>
    <col min="6145" max="6171" width="3.125" style="112" customWidth="1"/>
    <col min="6172" max="6400" width="2.75" style="112"/>
    <col min="6401" max="6427" width="3.125" style="112" customWidth="1"/>
    <col min="6428" max="6656" width="2.75" style="112"/>
    <col min="6657" max="6683" width="3.125" style="112" customWidth="1"/>
    <col min="6684" max="6912" width="2.75" style="112"/>
    <col min="6913" max="6939" width="3.125" style="112" customWidth="1"/>
    <col min="6940" max="7168" width="2.75" style="112"/>
    <col min="7169" max="7195" width="3.125" style="112" customWidth="1"/>
    <col min="7196" max="7424" width="2.75" style="112"/>
    <col min="7425" max="7451" width="3.125" style="112" customWidth="1"/>
    <col min="7452" max="7680" width="2.75" style="112"/>
    <col min="7681" max="7707" width="3.125" style="112" customWidth="1"/>
    <col min="7708" max="7936" width="2.75" style="112"/>
    <col min="7937" max="7963" width="3.125" style="112" customWidth="1"/>
    <col min="7964" max="8192" width="2.75" style="112"/>
    <col min="8193" max="8219" width="3.125" style="112" customWidth="1"/>
    <col min="8220" max="8448" width="2.75" style="112"/>
    <col min="8449" max="8475" width="3.125" style="112" customWidth="1"/>
    <col min="8476" max="8704" width="2.75" style="112"/>
    <col min="8705" max="8731" width="3.125" style="112" customWidth="1"/>
    <col min="8732" max="8960" width="2.75" style="112"/>
    <col min="8961" max="8987" width="3.125" style="112" customWidth="1"/>
    <col min="8988" max="9216" width="2.75" style="112"/>
    <col min="9217" max="9243" width="3.125" style="112" customWidth="1"/>
    <col min="9244" max="9472" width="2.75" style="112"/>
    <col min="9473" max="9499" width="3.125" style="112" customWidth="1"/>
    <col min="9500" max="9728" width="2.75" style="112"/>
    <col min="9729" max="9755" width="3.125" style="112" customWidth="1"/>
    <col min="9756" max="9984" width="2.75" style="112"/>
    <col min="9985" max="10011" width="3.125" style="112" customWidth="1"/>
    <col min="10012" max="10240" width="2.75" style="112"/>
    <col min="10241" max="10267" width="3.125" style="112" customWidth="1"/>
    <col min="10268" max="10496" width="2.75" style="112"/>
    <col min="10497" max="10523" width="3.125" style="112" customWidth="1"/>
    <col min="10524" max="10752" width="2.75" style="112"/>
    <col min="10753" max="10779" width="3.125" style="112" customWidth="1"/>
    <col min="10780" max="11008" width="2.75" style="112"/>
    <col min="11009" max="11035" width="3.125" style="112" customWidth="1"/>
    <col min="11036" max="11264" width="2.75" style="112"/>
    <col min="11265" max="11291" width="3.125" style="112" customWidth="1"/>
    <col min="11292" max="11520" width="2.75" style="112"/>
    <col min="11521" max="11547" width="3.125" style="112" customWidth="1"/>
    <col min="11548" max="11776" width="2.75" style="112"/>
    <col min="11777" max="11803" width="3.125" style="112" customWidth="1"/>
    <col min="11804" max="12032" width="2.75" style="112"/>
    <col min="12033" max="12059" width="3.125" style="112" customWidth="1"/>
    <col min="12060" max="12288" width="2.75" style="112"/>
    <col min="12289" max="12315" width="3.125" style="112" customWidth="1"/>
    <col min="12316" max="12544" width="2.75" style="112"/>
    <col min="12545" max="12571" width="3.125" style="112" customWidth="1"/>
    <col min="12572" max="12800" width="2.75" style="112"/>
    <col min="12801" max="12827" width="3.125" style="112" customWidth="1"/>
    <col min="12828" max="13056" width="2.75" style="112"/>
    <col min="13057" max="13083" width="3.125" style="112" customWidth="1"/>
    <col min="13084" max="13312" width="2.75" style="112"/>
    <col min="13313" max="13339" width="3.125" style="112" customWidth="1"/>
    <col min="13340" max="13568" width="2.75" style="112"/>
    <col min="13569" max="13595" width="3.125" style="112" customWidth="1"/>
    <col min="13596" max="13824" width="2.75" style="112"/>
    <col min="13825" max="13851" width="3.125" style="112" customWidth="1"/>
    <col min="13852" max="14080" width="2.75" style="112"/>
    <col min="14081" max="14107" width="3.125" style="112" customWidth="1"/>
    <col min="14108" max="14336" width="2.75" style="112"/>
    <col min="14337" max="14363" width="3.125" style="112" customWidth="1"/>
    <col min="14364" max="14592" width="2.75" style="112"/>
    <col min="14593" max="14619" width="3.125" style="112" customWidth="1"/>
    <col min="14620" max="14848" width="2.75" style="112"/>
    <col min="14849" max="14875" width="3.125" style="112" customWidth="1"/>
    <col min="14876" max="15104" width="2.75" style="112"/>
    <col min="15105" max="15131" width="3.125" style="112" customWidth="1"/>
    <col min="15132" max="15360" width="2.75" style="112"/>
    <col min="15361" max="15387" width="3.125" style="112" customWidth="1"/>
    <col min="15388" max="15616" width="2.75" style="112"/>
    <col min="15617" max="15643" width="3.125" style="112" customWidth="1"/>
    <col min="15644" max="15872" width="2.75" style="112"/>
    <col min="15873" max="15899" width="3.125" style="112" customWidth="1"/>
    <col min="15900" max="16128" width="2.75" style="112"/>
    <col min="16129" max="16155" width="3.125" style="112" customWidth="1"/>
    <col min="16156" max="16384" width="2.75" style="112"/>
  </cols>
  <sheetData>
    <row r="1" spans="1:27" ht="30" customHeight="1">
      <c r="A1" s="111"/>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row>
    <row r="2" spans="1:27" ht="30" customHeight="1">
      <c r="B2" s="113"/>
      <c r="C2" s="113"/>
      <c r="D2" s="113"/>
      <c r="E2" s="113"/>
      <c r="F2" s="113"/>
      <c r="G2" s="113"/>
      <c r="H2" s="113"/>
      <c r="I2" s="464" t="s">
        <v>170</v>
      </c>
      <c r="J2" s="464"/>
      <c r="K2" s="464"/>
      <c r="L2" s="464"/>
      <c r="M2" s="464"/>
      <c r="N2" s="464"/>
      <c r="O2" s="464"/>
      <c r="P2" s="464"/>
      <c r="Q2" s="464"/>
      <c r="R2" s="464"/>
      <c r="S2" s="464"/>
      <c r="T2" s="114"/>
      <c r="U2" s="114"/>
      <c r="V2" s="113"/>
      <c r="W2" s="113"/>
      <c r="X2" s="113"/>
      <c r="Y2" s="113"/>
      <c r="Z2" s="113"/>
      <c r="AA2" s="113"/>
    </row>
    <row r="3" spans="1:27" ht="30" customHeight="1">
      <c r="A3" s="111"/>
      <c r="B3" s="111"/>
      <c r="C3" s="111"/>
      <c r="D3" s="111"/>
      <c r="E3" s="111"/>
      <c r="F3" s="111"/>
      <c r="S3" s="111"/>
      <c r="T3" s="111"/>
      <c r="U3" s="111"/>
      <c r="V3" s="111"/>
      <c r="W3" s="111"/>
      <c r="X3" s="111"/>
      <c r="Y3" s="111"/>
      <c r="Z3" s="111"/>
      <c r="AA3" s="111"/>
    </row>
    <row r="4" spans="1:27" ht="30" customHeight="1">
      <c r="A4" s="111"/>
      <c r="B4" s="111"/>
      <c r="C4" s="111"/>
      <c r="D4" s="111"/>
      <c r="E4" s="111"/>
      <c r="F4" s="111"/>
      <c r="G4" s="114"/>
      <c r="H4" s="114"/>
      <c r="I4" s="114"/>
      <c r="J4" s="114"/>
      <c r="K4" s="114"/>
      <c r="L4" s="114"/>
      <c r="M4" s="114"/>
      <c r="N4" s="114"/>
      <c r="O4" s="114"/>
      <c r="P4" s="114"/>
      <c r="Q4" s="114"/>
      <c r="R4" s="114"/>
      <c r="S4" s="111"/>
      <c r="T4" s="111"/>
      <c r="U4" s="111"/>
      <c r="V4" s="111"/>
      <c r="W4" s="111"/>
      <c r="X4" s="111"/>
      <c r="Y4" s="111"/>
      <c r="Z4" s="111"/>
      <c r="AA4" s="111"/>
    </row>
    <row r="5" spans="1:27" ht="30" customHeight="1">
      <c r="A5" s="111"/>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row>
    <row r="6" spans="1:27" ht="30" customHeight="1">
      <c r="A6" s="111"/>
      <c r="B6" s="341" t="s">
        <v>171</v>
      </c>
      <c r="C6" s="341"/>
      <c r="D6" s="341"/>
      <c r="E6" s="341"/>
      <c r="F6" s="341"/>
      <c r="G6" s="110" t="s">
        <v>172</v>
      </c>
      <c r="H6" s="99" t="str">
        <f>표준계약서!G10</f>
        <v>서울시청 통신공사</v>
      </c>
      <c r="I6" s="99"/>
      <c r="J6" s="99"/>
      <c r="K6" s="99"/>
      <c r="L6" s="99"/>
      <c r="M6" s="99"/>
      <c r="N6" s="99"/>
      <c r="O6" s="99"/>
      <c r="P6" s="99"/>
      <c r="Q6" s="99"/>
      <c r="R6" s="99"/>
      <c r="S6" s="99"/>
      <c r="T6" s="99"/>
      <c r="U6" s="99"/>
      <c r="V6" s="99"/>
      <c r="W6" s="99"/>
      <c r="X6" s="99"/>
      <c r="Y6" s="99"/>
      <c r="Z6" s="111"/>
    </row>
    <row r="7" spans="1:27" ht="30" customHeight="1">
      <c r="A7" s="111"/>
      <c r="B7" s="341"/>
      <c r="C7" s="341"/>
      <c r="D7" s="341"/>
      <c r="E7" s="341"/>
      <c r="F7" s="341"/>
      <c r="G7" s="110"/>
      <c r="H7" s="99"/>
      <c r="I7" s="99"/>
      <c r="J7" s="99"/>
      <c r="K7" s="99"/>
      <c r="L7" s="99"/>
      <c r="M7" s="99"/>
      <c r="N7" s="99"/>
      <c r="O7" s="99"/>
      <c r="P7" s="99"/>
      <c r="Q7" s="99"/>
      <c r="R7" s="99"/>
      <c r="S7" s="99"/>
      <c r="T7" s="99"/>
      <c r="U7" s="99"/>
      <c r="V7" s="99"/>
      <c r="W7" s="99"/>
      <c r="X7" s="99"/>
      <c r="Y7" s="99"/>
      <c r="Z7" s="111"/>
    </row>
    <row r="8" spans="1:27" ht="30" customHeight="1">
      <c r="A8" s="111"/>
      <c r="B8" s="341" t="s">
        <v>173</v>
      </c>
      <c r="C8" s="341"/>
      <c r="D8" s="341"/>
      <c r="E8" s="341"/>
      <c r="F8" s="341"/>
      <c r="G8" s="110" t="s">
        <v>172</v>
      </c>
      <c r="H8" s="365" t="str">
        <f>"일금"&amp;NUMBERSTRING(I9,1)&amp;"원정"</f>
        <v>일금일천만원정</v>
      </c>
      <c r="I8" s="365"/>
      <c r="J8" s="365"/>
      <c r="K8" s="365"/>
      <c r="L8" s="365"/>
      <c r="M8" s="365"/>
      <c r="N8" s="365"/>
      <c r="O8" s="365"/>
      <c r="P8" s="365"/>
      <c r="Q8" s="365"/>
      <c r="R8" s="99"/>
      <c r="S8" s="99"/>
      <c r="T8" s="99"/>
      <c r="U8" s="99"/>
      <c r="V8" s="99"/>
      <c r="W8" s="99"/>
      <c r="X8" s="99"/>
      <c r="Y8" s="99"/>
      <c r="Z8" s="111"/>
    </row>
    <row r="9" spans="1:27" ht="30" customHeight="1">
      <c r="A9" s="111"/>
      <c r="B9" s="111"/>
      <c r="C9" s="111"/>
      <c r="D9" s="111"/>
      <c r="E9" s="111"/>
      <c r="F9" s="111"/>
      <c r="G9" s="111"/>
      <c r="H9" s="115" t="s">
        <v>61</v>
      </c>
      <c r="I9" s="465">
        <f>표준계약서!V11</f>
        <v>10000000</v>
      </c>
      <c r="J9" s="465"/>
      <c r="K9" s="465"/>
      <c r="L9" s="465"/>
      <c r="M9" s="465"/>
      <c r="N9" s="465"/>
      <c r="O9" s="465"/>
      <c r="P9" s="465"/>
      <c r="Q9" s="116" t="s">
        <v>62</v>
      </c>
      <c r="R9" s="111"/>
      <c r="S9" s="111"/>
      <c r="T9" s="111"/>
      <c r="U9" s="111"/>
      <c r="V9" s="111"/>
      <c r="W9" s="111"/>
      <c r="X9" s="111"/>
      <c r="Y9" s="111"/>
      <c r="Z9" s="111"/>
    </row>
    <row r="10" spans="1:27" ht="30" customHeight="1">
      <c r="A10" s="111"/>
      <c r="B10" s="111"/>
      <c r="C10" s="117"/>
      <c r="D10" s="117"/>
      <c r="E10" s="117"/>
      <c r="F10" s="117"/>
      <c r="G10" s="117"/>
      <c r="H10" s="117"/>
      <c r="I10" s="117"/>
      <c r="J10" s="110"/>
      <c r="K10" s="99"/>
      <c r="L10" s="99"/>
      <c r="M10" s="99"/>
      <c r="N10" s="99"/>
      <c r="O10" s="99"/>
      <c r="P10" s="99"/>
      <c r="Q10" s="99"/>
      <c r="R10" s="99"/>
      <c r="S10" s="99"/>
      <c r="T10" s="99"/>
      <c r="U10" s="99"/>
      <c r="V10" s="99"/>
      <c r="W10" s="99"/>
      <c r="X10" s="99"/>
      <c r="Y10" s="99"/>
      <c r="Z10" s="111"/>
      <c r="AA10" s="111"/>
    </row>
    <row r="11" spans="1:27" ht="30" customHeight="1">
      <c r="A11" s="118" t="s">
        <v>174</v>
      </c>
      <c r="B11" s="118"/>
      <c r="C11" s="118"/>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row>
    <row r="12" spans="1:27" ht="30" customHeight="1">
      <c r="A12" s="111"/>
      <c r="B12" s="111"/>
      <c r="C12" s="111"/>
      <c r="D12" s="111"/>
      <c r="E12" s="111"/>
      <c r="F12" s="111"/>
      <c r="G12" s="111"/>
      <c r="H12" s="111"/>
      <c r="I12" s="111"/>
      <c r="J12" s="111"/>
      <c r="K12" s="111"/>
      <c r="L12" s="111"/>
      <c r="M12" s="111"/>
      <c r="N12" s="111"/>
      <c r="O12" s="111"/>
      <c r="P12" s="111"/>
      <c r="Q12" s="111"/>
      <c r="R12" s="111"/>
      <c r="S12" s="111"/>
      <c r="T12" s="111"/>
      <c r="U12" s="111"/>
      <c r="V12" s="111"/>
      <c r="W12" s="111"/>
      <c r="X12" s="111"/>
      <c r="Y12" s="111"/>
      <c r="Z12" s="111"/>
      <c r="AA12" s="111"/>
    </row>
    <row r="13" spans="1:27" ht="30" customHeight="1">
      <c r="A13" s="111"/>
      <c r="B13" s="111"/>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row>
    <row r="14" spans="1:27" ht="30" customHeight="1">
      <c r="A14" s="369" t="str">
        <f>준공신고서!K16</f>
        <v>2019년 12월     일</v>
      </c>
      <c r="B14" s="369"/>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row>
    <row r="15" spans="1:27" ht="30" customHeight="1">
      <c r="A15" s="82"/>
      <c r="B15" s="82"/>
      <c r="C15" s="82"/>
      <c r="D15" s="82"/>
      <c r="E15" s="82"/>
      <c r="F15" s="82"/>
      <c r="G15" s="82"/>
      <c r="H15" s="82"/>
      <c r="I15" s="82"/>
      <c r="J15" s="96"/>
      <c r="K15" s="80"/>
      <c r="L15" s="80"/>
      <c r="M15" s="80"/>
      <c r="N15" s="80"/>
      <c r="O15" s="80"/>
      <c r="P15" s="80"/>
      <c r="Q15" s="80"/>
      <c r="R15" s="80"/>
      <c r="S15" s="80"/>
      <c r="T15" s="93"/>
      <c r="U15" s="93"/>
      <c r="V15" s="93"/>
      <c r="W15" s="93"/>
      <c r="X15" s="93"/>
      <c r="Y15" s="93"/>
      <c r="Z15" s="93"/>
      <c r="AA15" s="111"/>
    </row>
    <row r="16" spans="1:27" ht="30" customHeight="1">
      <c r="A16" s="82"/>
      <c r="B16" s="82"/>
      <c r="C16" s="82"/>
      <c r="D16" s="82"/>
      <c r="E16" s="82"/>
      <c r="F16" s="82"/>
      <c r="G16" s="82"/>
      <c r="H16" s="82"/>
      <c r="I16" s="82"/>
      <c r="J16" s="82"/>
      <c r="K16" s="82"/>
      <c r="L16" s="82"/>
      <c r="M16" s="82"/>
      <c r="N16" s="82"/>
      <c r="O16" s="82"/>
      <c r="P16" s="82"/>
      <c r="Q16" s="82"/>
      <c r="R16" s="82"/>
      <c r="S16" s="82"/>
      <c r="T16" s="82"/>
      <c r="U16" s="82"/>
      <c r="V16" s="82"/>
      <c r="W16" s="82"/>
      <c r="X16" s="82"/>
      <c r="Y16" s="82"/>
      <c r="Z16" s="82"/>
      <c r="AA16" s="111"/>
    </row>
    <row r="17" spans="1:27" ht="30" customHeight="1">
      <c r="A17" s="82"/>
      <c r="B17" s="82"/>
      <c r="C17" s="82"/>
      <c r="D17" s="82"/>
      <c r="E17" s="82"/>
      <c r="F17" s="82"/>
      <c r="G17" s="82"/>
      <c r="H17" s="364" t="s">
        <v>175</v>
      </c>
      <c r="I17" s="364"/>
      <c r="J17" s="364"/>
      <c r="K17" s="93" t="s">
        <v>176</v>
      </c>
      <c r="L17" s="100" t="str">
        <f>표준계약서!J5</f>
        <v>서울특별시</v>
      </c>
      <c r="M17" s="100"/>
      <c r="N17" s="100"/>
      <c r="O17" s="100"/>
      <c r="P17" s="100"/>
      <c r="Q17" s="100"/>
      <c r="R17" s="100"/>
      <c r="S17" s="100"/>
      <c r="T17" s="100"/>
      <c r="U17" s="100"/>
      <c r="V17" s="100"/>
      <c r="W17" s="100"/>
      <c r="X17" s="100"/>
      <c r="Y17" s="100"/>
      <c r="Z17" s="100"/>
      <c r="AA17" s="100"/>
    </row>
    <row r="18" spans="1:27" ht="30" customHeight="1">
      <c r="A18" s="82"/>
      <c r="B18" s="82"/>
      <c r="C18" s="82"/>
      <c r="D18" s="82"/>
      <c r="E18" s="82"/>
      <c r="F18" s="82"/>
      <c r="G18" s="82"/>
      <c r="H18" s="364" t="s">
        <v>177</v>
      </c>
      <c r="I18" s="364"/>
      <c r="J18" s="364"/>
      <c r="K18" s="93" t="s">
        <v>176</v>
      </c>
      <c r="L18" s="120" t="str">
        <f>표준계약서!L4</f>
        <v>블로그 주식회사</v>
      </c>
      <c r="M18" s="120"/>
      <c r="N18" s="120"/>
      <c r="O18" s="120"/>
      <c r="P18" s="120"/>
      <c r="Q18" s="120"/>
      <c r="R18" s="120"/>
      <c r="S18" s="120"/>
      <c r="T18" s="120"/>
      <c r="U18" s="120"/>
      <c r="V18" s="120"/>
      <c r="W18" s="120"/>
      <c r="X18" s="120"/>
      <c r="Y18" s="120"/>
      <c r="Z18" s="120"/>
      <c r="AA18" s="99"/>
    </row>
    <row r="19" spans="1:27" ht="30" customHeight="1">
      <c r="A19" s="82"/>
      <c r="B19" s="82"/>
      <c r="C19" s="82"/>
      <c r="D19" s="82"/>
      <c r="E19" s="82"/>
      <c r="F19" s="82"/>
      <c r="G19" s="82"/>
      <c r="H19" s="364" t="s">
        <v>178</v>
      </c>
      <c r="I19" s="364"/>
      <c r="J19" s="364"/>
      <c r="K19" s="93" t="s">
        <v>126</v>
      </c>
      <c r="L19" s="364" t="str">
        <f>표준계약서!J6</f>
        <v>네이버</v>
      </c>
      <c r="M19" s="364"/>
      <c r="N19" s="364"/>
      <c r="O19" s="364"/>
      <c r="P19" s="82"/>
      <c r="Q19" s="89" t="s">
        <v>179</v>
      </c>
      <c r="R19" s="93"/>
      <c r="S19" s="82"/>
      <c r="U19" s="89"/>
      <c r="V19" s="89"/>
      <c r="W19" s="89"/>
      <c r="X19" s="89"/>
      <c r="Y19" s="89"/>
      <c r="Z19" s="89"/>
      <c r="AA19" s="110"/>
    </row>
    <row r="20" spans="1:27" ht="30" customHeight="1">
      <c r="A20" s="82"/>
      <c r="B20" s="82"/>
      <c r="C20" s="82"/>
      <c r="D20" s="82"/>
      <c r="E20" s="82"/>
      <c r="F20" s="82"/>
      <c r="G20" s="82"/>
      <c r="H20" s="93"/>
      <c r="I20" s="93"/>
      <c r="J20" s="93"/>
      <c r="K20" s="93"/>
      <c r="L20" s="93"/>
      <c r="M20" s="93"/>
      <c r="N20" s="93"/>
      <c r="O20" s="93"/>
      <c r="P20" s="93"/>
      <c r="Q20" s="93"/>
      <c r="R20" s="82"/>
      <c r="S20" s="121"/>
      <c r="T20" s="121"/>
      <c r="U20" s="121"/>
      <c r="V20" s="121"/>
      <c r="W20" s="121"/>
      <c r="X20" s="121"/>
      <c r="Y20" s="121"/>
      <c r="Z20" s="89"/>
      <c r="AA20" s="111"/>
    </row>
    <row r="21" spans="1:27" ht="30" customHeight="1">
      <c r="A21" s="111"/>
      <c r="B21" s="111"/>
      <c r="C21" s="111"/>
      <c r="D21" s="111"/>
      <c r="E21" s="111"/>
      <c r="F21" s="111"/>
      <c r="G21" s="111"/>
      <c r="H21" s="111"/>
      <c r="I21" s="111"/>
      <c r="J21" s="111"/>
      <c r="K21" s="117"/>
      <c r="L21" s="117"/>
      <c r="M21" s="117"/>
      <c r="N21" s="117"/>
      <c r="O21" s="117"/>
      <c r="P21" s="117"/>
      <c r="Q21" s="117"/>
      <c r="R21" s="117"/>
      <c r="S21" s="110"/>
      <c r="T21" s="110"/>
      <c r="U21" s="110"/>
      <c r="V21" s="110"/>
      <c r="W21" s="110"/>
      <c r="X21" s="110"/>
      <c r="Y21" s="110"/>
      <c r="Z21" s="110"/>
      <c r="AA21" s="111"/>
    </row>
    <row r="22" spans="1:27" ht="30" customHeight="1">
      <c r="A22" s="109"/>
      <c r="B22" s="102" t="str">
        <f>표준계약서!L35 &amp;" 귀하"</f>
        <v>서울특별시청 재무관 귀하</v>
      </c>
      <c r="K22" s="111"/>
      <c r="L22" s="111"/>
      <c r="M22" s="111"/>
      <c r="N22" s="111"/>
      <c r="O22" s="111"/>
      <c r="P22" s="111"/>
      <c r="Q22" s="111"/>
      <c r="R22" s="111"/>
      <c r="S22" s="111"/>
      <c r="T22" s="111"/>
      <c r="U22" s="111"/>
      <c r="V22" s="111"/>
      <c r="W22" s="111"/>
      <c r="X22" s="111"/>
      <c r="Y22" s="111"/>
      <c r="Z22" s="111"/>
      <c r="AA22" s="111"/>
    </row>
    <row r="23" spans="1:27" ht="30" customHeight="1">
      <c r="A23" s="110"/>
      <c r="C23" s="102"/>
      <c r="D23" s="102"/>
      <c r="E23" s="102"/>
      <c r="F23" s="102"/>
      <c r="G23" s="102"/>
      <c r="H23" s="102"/>
      <c r="I23" s="102"/>
      <c r="J23" s="102"/>
      <c r="K23" s="102"/>
      <c r="L23" s="103"/>
      <c r="M23" s="111"/>
      <c r="N23" s="111"/>
      <c r="O23" s="111"/>
      <c r="P23" s="111"/>
      <c r="Q23" s="111"/>
      <c r="R23" s="111"/>
      <c r="S23" s="111"/>
      <c r="T23" s="111"/>
      <c r="U23" s="111"/>
      <c r="V23" s="111"/>
      <c r="W23" s="111"/>
      <c r="X23" s="111"/>
      <c r="Y23" s="111"/>
      <c r="Z23" s="111"/>
      <c r="AA23" s="111"/>
    </row>
  </sheetData>
  <mergeCells count="11">
    <mergeCell ref="H17:J17"/>
    <mergeCell ref="H18:J18"/>
    <mergeCell ref="H19:J19"/>
    <mergeCell ref="L19:O19"/>
    <mergeCell ref="H8:Q8"/>
    <mergeCell ref="A14:AA14"/>
    <mergeCell ref="I2:S2"/>
    <mergeCell ref="B6:F6"/>
    <mergeCell ref="B7:F7"/>
    <mergeCell ref="B8:F8"/>
    <mergeCell ref="I9:P9"/>
  </mergeCells>
  <phoneticPr fontId="2" type="noConversion"/>
  <printOptions horizontalCentered="1" verticalCentered="1"/>
  <pageMargins left="0.74803149606299213" right="0.74803149606299213" top="0.98425196850393704" bottom="0.98425196850393704" header="0.51181102362204722" footer="0.51181102362204722"/>
  <pageSetup paperSize="9" scale="94" orientation="portrait"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A21"/>
  <sheetViews>
    <sheetView workbookViewId="0">
      <selection activeCell="AL15" sqref="AK15:AL15"/>
    </sheetView>
  </sheetViews>
  <sheetFormatPr defaultColWidth="2.75" defaultRowHeight="16.5"/>
  <cols>
    <col min="1" max="27" width="2.875" style="167" customWidth="1"/>
    <col min="28" max="28" width="2.75" style="167" customWidth="1"/>
    <col min="29" max="29" width="0" style="167" hidden="1" customWidth="1"/>
    <col min="30" max="31" width="2.75" style="167"/>
    <col min="32" max="32" width="33.875" style="167" customWidth="1"/>
    <col min="33" max="256" width="2.75" style="167"/>
    <col min="257" max="283" width="3.125" style="167" customWidth="1"/>
    <col min="284" max="284" width="2.75" style="167" customWidth="1"/>
    <col min="285" max="285" width="0" style="167" hidden="1" customWidth="1"/>
    <col min="286" max="287" width="2.75" style="167"/>
    <col min="288" max="288" width="33.875" style="167" customWidth="1"/>
    <col min="289" max="512" width="2.75" style="167"/>
    <col min="513" max="539" width="3.125" style="167" customWidth="1"/>
    <col min="540" max="540" width="2.75" style="167" customWidth="1"/>
    <col min="541" max="541" width="0" style="167" hidden="1" customWidth="1"/>
    <col min="542" max="543" width="2.75" style="167"/>
    <col min="544" max="544" width="33.875" style="167" customWidth="1"/>
    <col min="545" max="768" width="2.75" style="167"/>
    <col min="769" max="795" width="3.125" style="167" customWidth="1"/>
    <col min="796" max="796" width="2.75" style="167" customWidth="1"/>
    <col min="797" max="797" width="0" style="167" hidden="1" customWidth="1"/>
    <col min="798" max="799" width="2.75" style="167"/>
    <col min="800" max="800" width="33.875" style="167" customWidth="1"/>
    <col min="801" max="1024" width="2.75" style="167"/>
    <col min="1025" max="1051" width="3.125" style="167" customWidth="1"/>
    <col min="1052" max="1052" width="2.75" style="167" customWidth="1"/>
    <col min="1053" max="1053" width="0" style="167" hidden="1" customWidth="1"/>
    <col min="1054" max="1055" width="2.75" style="167"/>
    <col min="1056" max="1056" width="33.875" style="167" customWidth="1"/>
    <col min="1057" max="1280" width="2.75" style="167"/>
    <col min="1281" max="1307" width="3.125" style="167" customWidth="1"/>
    <col min="1308" max="1308" width="2.75" style="167" customWidth="1"/>
    <col min="1309" max="1309" width="0" style="167" hidden="1" customWidth="1"/>
    <col min="1310" max="1311" width="2.75" style="167"/>
    <col min="1312" max="1312" width="33.875" style="167" customWidth="1"/>
    <col min="1313" max="1536" width="2.75" style="167"/>
    <col min="1537" max="1563" width="3.125" style="167" customWidth="1"/>
    <col min="1564" max="1564" width="2.75" style="167" customWidth="1"/>
    <col min="1565" max="1565" width="0" style="167" hidden="1" customWidth="1"/>
    <col min="1566" max="1567" width="2.75" style="167"/>
    <col min="1568" max="1568" width="33.875" style="167" customWidth="1"/>
    <col min="1569" max="1792" width="2.75" style="167"/>
    <col min="1793" max="1819" width="3.125" style="167" customWidth="1"/>
    <col min="1820" max="1820" width="2.75" style="167" customWidth="1"/>
    <col min="1821" max="1821" width="0" style="167" hidden="1" customWidth="1"/>
    <col min="1822" max="1823" width="2.75" style="167"/>
    <col min="1824" max="1824" width="33.875" style="167" customWidth="1"/>
    <col min="1825" max="2048" width="2.75" style="167"/>
    <col min="2049" max="2075" width="3.125" style="167" customWidth="1"/>
    <col min="2076" max="2076" width="2.75" style="167" customWidth="1"/>
    <col min="2077" max="2077" width="0" style="167" hidden="1" customWidth="1"/>
    <col min="2078" max="2079" width="2.75" style="167"/>
    <col min="2080" max="2080" width="33.875" style="167" customWidth="1"/>
    <col min="2081" max="2304" width="2.75" style="167"/>
    <col min="2305" max="2331" width="3.125" style="167" customWidth="1"/>
    <col min="2332" max="2332" width="2.75" style="167" customWidth="1"/>
    <col min="2333" max="2333" width="0" style="167" hidden="1" customWidth="1"/>
    <col min="2334" max="2335" width="2.75" style="167"/>
    <col min="2336" max="2336" width="33.875" style="167" customWidth="1"/>
    <col min="2337" max="2560" width="2.75" style="167"/>
    <col min="2561" max="2587" width="3.125" style="167" customWidth="1"/>
    <col min="2588" max="2588" width="2.75" style="167" customWidth="1"/>
    <col min="2589" max="2589" width="0" style="167" hidden="1" customWidth="1"/>
    <col min="2590" max="2591" width="2.75" style="167"/>
    <col min="2592" max="2592" width="33.875" style="167" customWidth="1"/>
    <col min="2593" max="2816" width="2.75" style="167"/>
    <col min="2817" max="2843" width="3.125" style="167" customWidth="1"/>
    <col min="2844" max="2844" width="2.75" style="167" customWidth="1"/>
    <col min="2845" max="2845" width="0" style="167" hidden="1" customWidth="1"/>
    <col min="2846" max="2847" width="2.75" style="167"/>
    <col min="2848" max="2848" width="33.875" style="167" customWidth="1"/>
    <col min="2849" max="3072" width="2.75" style="167"/>
    <col min="3073" max="3099" width="3.125" style="167" customWidth="1"/>
    <col min="3100" max="3100" width="2.75" style="167" customWidth="1"/>
    <col min="3101" max="3101" width="0" style="167" hidden="1" customWidth="1"/>
    <col min="3102" max="3103" width="2.75" style="167"/>
    <col min="3104" max="3104" width="33.875" style="167" customWidth="1"/>
    <col min="3105" max="3328" width="2.75" style="167"/>
    <col min="3329" max="3355" width="3.125" style="167" customWidth="1"/>
    <col min="3356" max="3356" width="2.75" style="167" customWidth="1"/>
    <col min="3357" max="3357" width="0" style="167" hidden="1" customWidth="1"/>
    <col min="3358" max="3359" width="2.75" style="167"/>
    <col min="3360" max="3360" width="33.875" style="167" customWidth="1"/>
    <col min="3361" max="3584" width="2.75" style="167"/>
    <col min="3585" max="3611" width="3.125" style="167" customWidth="1"/>
    <col min="3612" max="3612" width="2.75" style="167" customWidth="1"/>
    <col min="3613" max="3613" width="0" style="167" hidden="1" customWidth="1"/>
    <col min="3614" max="3615" width="2.75" style="167"/>
    <col min="3616" max="3616" width="33.875" style="167" customWidth="1"/>
    <col min="3617" max="3840" width="2.75" style="167"/>
    <col min="3841" max="3867" width="3.125" style="167" customWidth="1"/>
    <col min="3868" max="3868" width="2.75" style="167" customWidth="1"/>
    <col min="3869" max="3869" width="0" style="167" hidden="1" customWidth="1"/>
    <col min="3870" max="3871" width="2.75" style="167"/>
    <col min="3872" max="3872" width="33.875" style="167" customWidth="1"/>
    <col min="3873" max="4096" width="2.75" style="167"/>
    <col min="4097" max="4123" width="3.125" style="167" customWidth="1"/>
    <col min="4124" max="4124" width="2.75" style="167" customWidth="1"/>
    <col min="4125" max="4125" width="0" style="167" hidden="1" customWidth="1"/>
    <col min="4126" max="4127" width="2.75" style="167"/>
    <col min="4128" max="4128" width="33.875" style="167" customWidth="1"/>
    <col min="4129" max="4352" width="2.75" style="167"/>
    <col min="4353" max="4379" width="3.125" style="167" customWidth="1"/>
    <col min="4380" max="4380" width="2.75" style="167" customWidth="1"/>
    <col min="4381" max="4381" width="0" style="167" hidden="1" customWidth="1"/>
    <col min="4382" max="4383" width="2.75" style="167"/>
    <col min="4384" max="4384" width="33.875" style="167" customWidth="1"/>
    <col min="4385" max="4608" width="2.75" style="167"/>
    <col min="4609" max="4635" width="3.125" style="167" customWidth="1"/>
    <col min="4636" max="4636" width="2.75" style="167" customWidth="1"/>
    <col min="4637" max="4637" width="0" style="167" hidden="1" customWidth="1"/>
    <col min="4638" max="4639" width="2.75" style="167"/>
    <col min="4640" max="4640" width="33.875" style="167" customWidth="1"/>
    <col min="4641" max="4864" width="2.75" style="167"/>
    <col min="4865" max="4891" width="3.125" style="167" customWidth="1"/>
    <col min="4892" max="4892" width="2.75" style="167" customWidth="1"/>
    <col min="4893" max="4893" width="0" style="167" hidden="1" customWidth="1"/>
    <col min="4894" max="4895" width="2.75" style="167"/>
    <col min="4896" max="4896" width="33.875" style="167" customWidth="1"/>
    <col min="4897" max="5120" width="2.75" style="167"/>
    <col min="5121" max="5147" width="3.125" style="167" customWidth="1"/>
    <col min="5148" max="5148" width="2.75" style="167" customWidth="1"/>
    <col min="5149" max="5149" width="0" style="167" hidden="1" customWidth="1"/>
    <col min="5150" max="5151" width="2.75" style="167"/>
    <col min="5152" max="5152" width="33.875" style="167" customWidth="1"/>
    <col min="5153" max="5376" width="2.75" style="167"/>
    <col min="5377" max="5403" width="3.125" style="167" customWidth="1"/>
    <col min="5404" max="5404" width="2.75" style="167" customWidth="1"/>
    <col min="5405" max="5405" width="0" style="167" hidden="1" customWidth="1"/>
    <col min="5406" max="5407" width="2.75" style="167"/>
    <col min="5408" max="5408" width="33.875" style="167" customWidth="1"/>
    <col min="5409" max="5632" width="2.75" style="167"/>
    <col min="5633" max="5659" width="3.125" style="167" customWidth="1"/>
    <col min="5660" max="5660" width="2.75" style="167" customWidth="1"/>
    <col min="5661" max="5661" width="0" style="167" hidden="1" customWidth="1"/>
    <col min="5662" max="5663" width="2.75" style="167"/>
    <col min="5664" max="5664" width="33.875" style="167" customWidth="1"/>
    <col min="5665" max="5888" width="2.75" style="167"/>
    <col min="5889" max="5915" width="3.125" style="167" customWidth="1"/>
    <col min="5916" max="5916" width="2.75" style="167" customWidth="1"/>
    <col min="5917" max="5917" width="0" style="167" hidden="1" customWidth="1"/>
    <col min="5918" max="5919" width="2.75" style="167"/>
    <col min="5920" max="5920" width="33.875" style="167" customWidth="1"/>
    <col min="5921" max="6144" width="2.75" style="167"/>
    <col min="6145" max="6171" width="3.125" style="167" customWidth="1"/>
    <col min="6172" max="6172" width="2.75" style="167" customWidth="1"/>
    <col min="6173" max="6173" width="0" style="167" hidden="1" customWidth="1"/>
    <col min="6174" max="6175" width="2.75" style="167"/>
    <col min="6176" max="6176" width="33.875" style="167" customWidth="1"/>
    <col min="6177" max="6400" width="2.75" style="167"/>
    <col min="6401" max="6427" width="3.125" style="167" customWidth="1"/>
    <col min="6428" max="6428" width="2.75" style="167" customWidth="1"/>
    <col min="6429" max="6429" width="0" style="167" hidden="1" customWidth="1"/>
    <col min="6430" max="6431" width="2.75" style="167"/>
    <col min="6432" max="6432" width="33.875" style="167" customWidth="1"/>
    <col min="6433" max="6656" width="2.75" style="167"/>
    <col min="6657" max="6683" width="3.125" style="167" customWidth="1"/>
    <col min="6684" max="6684" width="2.75" style="167" customWidth="1"/>
    <col min="6685" max="6685" width="0" style="167" hidden="1" customWidth="1"/>
    <col min="6686" max="6687" width="2.75" style="167"/>
    <col min="6688" max="6688" width="33.875" style="167" customWidth="1"/>
    <col min="6689" max="6912" width="2.75" style="167"/>
    <col min="6913" max="6939" width="3.125" style="167" customWidth="1"/>
    <col min="6940" max="6940" width="2.75" style="167" customWidth="1"/>
    <col min="6941" max="6941" width="0" style="167" hidden="1" customWidth="1"/>
    <col min="6942" max="6943" width="2.75" style="167"/>
    <col min="6944" max="6944" width="33.875" style="167" customWidth="1"/>
    <col min="6945" max="7168" width="2.75" style="167"/>
    <col min="7169" max="7195" width="3.125" style="167" customWidth="1"/>
    <col min="7196" max="7196" width="2.75" style="167" customWidth="1"/>
    <col min="7197" max="7197" width="0" style="167" hidden="1" customWidth="1"/>
    <col min="7198" max="7199" width="2.75" style="167"/>
    <col min="7200" max="7200" width="33.875" style="167" customWidth="1"/>
    <col min="7201" max="7424" width="2.75" style="167"/>
    <col min="7425" max="7451" width="3.125" style="167" customWidth="1"/>
    <col min="7452" max="7452" width="2.75" style="167" customWidth="1"/>
    <col min="7453" max="7453" width="0" style="167" hidden="1" customWidth="1"/>
    <col min="7454" max="7455" width="2.75" style="167"/>
    <col min="7456" max="7456" width="33.875" style="167" customWidth="1"/>
    <col min="7457" max="7680" width="2.75" style="167"/>
    <col min="7681" max="7707" width="3.125" style="167" customWidth="1"/>
    <col min="7708" max="7708" width="2.75" style="167" customWidth="1"/>
    <col min="7709" max="7709" width="0" style="167" hidden="1" customWidth="1"/>
    <col min="7710" max="7711" width="2.75" style="167"/>
    <col min="7712" max="7712" width="33.875" style="167" customWidth="1"/>
    <col min="7713" max="7936" width="2.75" style="167"/>
    <col min="7937" max="7963" width="3.125" style="167" customWidth="1"/>
    <col min="7964" max="7964" width="2.75" style="167" customWidth="1"/>
    <col min="7965" max="7965" width="0" style="167" hidden="1" customWidth="1"/>
    <col min="7966" max="7967" width="2.75" style="167"/>
    <col min="7968" max="7968" width="33.875" style="167" customWidth="1"/>
    <col min="7969" max="8192" width="2.75" style="167"/>
    <col min="8193" max="8219" width="3.125" style="167" customWidth="1"/>
    <col min="8220" max="8220" width="2.75" style="167" customWidth="1"/>
    <col min="8221" max="8221" width="0" style="167" hidden="1" customWidth="1"/>
    <col min="8222" max="8223" width="2.75" style="167"/>
    <col min="8224" max="8224" width="33.875" style="167" customWidth="1"/>
    <col min="8225" max="8448" width="2.75" style="167"/>
    <col min="8449" max="8475" width="3.125" style="167" customWidth="1"/>
    <col min="8476" max="8476" width="2.75" style="167" customWidth="1"/>
    <col min="8477" max="8477" width="0" style="167" hidden="1" customWidth="1"/>
    <col min="8478" max="8479" width="2.75" style="167"/>
    <col min="8480" max="8480" width="33.875" style="167" customWidth="1"/>
    <col min="8481" max="8704" width="2.75" style="167"/>
    <col min="8705" max="8731" width="3.125" style="167" customWidth="1"/>
    <col min="8732" max="8732" width="2.75" style="167" customWidth="1"/>
    <col min="8733" max="8733" width="0" style="167" hidden="1" customWidth="1"/>
    <col min="8734" max="8735" width="2.75" style="167"/>
    <col min="8736" max="8736" width="33.875" style="167" customWidth="1"/>
    <col min="8737" max="8960" width="2.75" style="167"/>
    <col min="8961" max="8987" width="3.125" style="167" customWidth="1"/>
    <col min="8988" max="8988" width="2.75" style="167" customWidth="1"/>
    <col min="8989" max="8989" width="0" style="167" hidden="1" customWidth="1"/>
    <col min="8990" max="8991" width="2.75" style="167"/>
    <col min="8992" max="8992" width="33.875" style="167" customWidth="1"/>
    <col min="8993" max="9216" width="2.75" style="167"/>
    <col min="9217" max="9243" width="3.125" style="167" customWidth="1"/>
    <col min="9244" max="9244" width="2.75" style="167" customWidth="1"/>
    <col min="9245" max="9245" width="0" style="167" hidden="1" customWidth="1"/>
    <col min="9246" max="9247" width="2.75" style="167"/>
    <col min="9248" max="9248" width="33.875" style="167" customWidth="1"/>
    <col min="9249" max="9472" width="2.75" style="167"/>
    <col min="9473" max="9499" width="3.125" style="167" customWidth="1"/>
    <col min="9500" max="9500" width="2.75" style="167" customWidth="1"/>
    <col min="9501" max="9501" width="0" style="167" hidden="1" customWidth="1"/>
    <col min="9502" max="9503" width="2.75" style="167"/>
    <col min="9504" max="9504" width="33.875" style="167" customWidth="1"/>
    <col min="9505" max="9728" width="2.75" style="167"/>
    <col min="9729" max="9755" width="3.125" style="167" customWidth="1"/>
    <col min="9756" max="9756" width="2.75" style="167" customWidth="1"/>
    <col min="9757" max="9757" width="0" style="167" hidden="1" customWidth="1"/>
    <col min="9758" max="9759" width="2.75" style="167"/>
    <col min="9760" max="9760" width="33.875" style="167" customWidth="1"/>
    <col min="9761" max="9984" width="2.75" style="167"/>
    <col min="9985" max="10011" width="3.125" style="167" customWidth="1"/>
    <col min="10012" max="10012" width="2.75" style="167" customWidth="1"/>
    <col min="10013" max="10013" width="0" style="167" hidden="1" customWidth="1"/>
    <col min="10014" max="10015" width="2.75" style="167"/>
    <col min="10016" max="10016" width="33.875" style="167" customWidth="1"/>
    <col min="10017" max="10240" width="2.75" style="167"/>
    <col min="10241" max="10267" width="3.125" style="167" customWidth="1"/>
    <col min="10268" max="10268" width="2.75" style="167" customWidth="1"/>
    <col min="10269" max="10269" width="0" style="167" hidden="1" customWidth="1"/>
    <col min="10270" max="10271" width="2.75" style="167"/>
    <col min="10272" max="10272" width="33.875" style="167" customWidth="1"/>
    <col min="10273" max="10496" width="2.75" style="167"/>
    <col min="10497" max="10523" width="3.125" style="167" customWidth="1"/>
    <col min="10524" max="10524" width="2.75" style="167" customWidth="1"/>
    <col min="10525" max="10525" width="0" style="167" hidden="1" customWidth="1"/>
    <col min="10526" max="10527" width="2.75" style="167"/>
    <col min="10528" max="10528" width="33.875" style="167" customWidth="1"/>
    <col min="10529" max="10752" width="2.75" style="167"/>
    <col min="10753" max="10779" width="3.125" style="167" customWidth="1"/>
    <col min="10780" max="10780" width="2.75" style="167" customWidth="1"/>
    <col min="10781" max="10781" width="0" style="167" hidden="1" customWidth="1"/>
    <col min="10782" max="10783" width="2.75" style="167"/>
    <col min="10784" max="10784" width="33.875" style="167" customWidth="1"/>
    <col min="10785" max="11008" width="2.75" style="167"/>
    <col min="11009" max="11035" width="3.125" style="167" customWidth="1"/>
    <col min="11036" max="11036" width="2.75" style="167" customWidth="1"/>
    <col min="11037" max="11037" width="0" style="167" hidden="1" customWidth="1"/>
    <col min="11038" max="11039" width="2.75" style="167"/>
    <col min="11040" max="11040" width="33.875" style="167" customWidth="1"/>
    <col min="11041" max="11264" width="2.75" style="167"/>
    <col min="11265" max="11291" width="3.125" style="167" customWidth="1"/>
    <col min="11292" max="11292" width="2.75" style="167" customWidth="1"/>
    <col min="11293" max="11293" width="0" style="167" hidden="1" customWidth="1"/>
    <col min="11294" max="11295" width="2.75" style="167"/>
    <col min="11296" max="11296" width="33.875" style="167" customWidth="1"/>
    <col min="11297" max="11520" width="2.75" style="167"/>
    <col min="11521" max="11547" width="3.125" style="167" customWidth="1"/>
    <col min="11548" max="11548" width="2.75" style="167" customWidth="1"/>
    <col min="11549" max="11549" width="0" style="167" hidden="1" customWidth="1"/>
    <col min="11550" max="11551" width="2.75" style="167"/>
    <col min="11552" max="11552" width="33.875" style="167" customWidth="1"/>
    <col min="11553" max="11776" width="2.75" style="167"/>
    <col min="11777" max="11803" width="3.125" style="167" customWidth="1"/>
    <col min="11804" max="11804" width="2.75" style="167" customWidth="1"/>
    <col min="11805" max="11805" width="0" style="167" hidden="1" customWidth="1"/>
    <col min="11806" max="11807" width="2.75" style="167"/>
    <col min="11808" max="11808" width="33.875" style="167" customWidth="1"/>
    <col min="11809" max="12032" width="2.75" style="167"/>
    <col min="12033" max="12059" width="3.125" style="167" customWidth="1"/>
    <col min="12060" max="12060" width="2.75" style="167" customWidth="1"/>
    <col min="12061" max="12061" width="0" style="167" hidden="1" customWidth="1"/>
    <col min="12062" max="12063" width="2.75" style="167"/>
    <col min="12064" max="12064" width="33.875" style="167" customWidth="1"/>
    <col min="12065" max="12288" width="2.75" style="167"/>
    <col min="12289" max="12315" width="3.125" style="167" customWidth="1"/>
    <col min="12316" max="12316" width="2.75" style="167" customWidth="1"/>
    <col min="12317" max="12317" width="0" style="167" hidden="1" customWidth="1"/>
    <col min="12318" max="12319" width="2.75" style="167"/>
    <col min="12320" max="12320" width="33.875" style="167" customWidth="1"/>
    <col min="12321" max="12544" width="2.75" style="167"/>
    <col min="12545" max="12571" width="3.125" style="167" customWidth="1"/>
    <col min="12572" max="12572" width="2.75" style="167" customWidth="1"/>
    <col min="12573" max="12573" width="0" style="167" hidden="1" customWidth="1"/>
    <col min="12574" max="12575" width="2.75" style="167"/>
    <col min="12576" max="12576" width="33.875" style="167" customWidth="1"/>
    <col min="12577" max="12800" width="2.75" style="167"/>
    <col min="12801" max="12827" width="3.125" style="167" customWidth="1"/>
    <col min="12828" max="12828" width="2.75" style="167" customWidth="1"/>
    <col min="12829" max="12829" width="0" style="167" hidden="1" customWidth="1"/>
    <col min="12830" max="12831" width="2.75" style="167"/>
    <col min="12832" max="12832" width="33.875" style="167" customWidth="1"/>
    <col min="12833" max="13056" width="2.75" style="167"/>
    <col min="13057" max="13083" width="3.125" style="167" customWidth="1"/>
    <col min="13084" max="13084" width="2.75" style="167" customWidth="1"/>
    <col min="13085" max="13085" width="0" style="167" hidden="1" customWidth="1"/>
    <col min="13086" max="13087" width="2.75" style="167"/>
    <col min="13088" max="13088" width="33.875" style="167" customWidth="1"/>
    <col min="13089" max="13312" width="2.75" style="167"/>
    <col min="13313" max="13339" width="3.125" style="167" customWidth="1"/>
    <col min="13340" max="13340" width="2.75" style="167" customWidth="1"/>
    <col min="13341" max="13341" width="0" style="167" hidden="1" customWidth="1"/>
    <col min="13342" max="13343" width="2.75" style="167"/>
    <col min="13344" max="13344" width="33.875" style="167" customWidth="1"/>
    <col min="13345" max="13568" width="2.75" style="167"/>
    <col min="13569" max="13595" width="3.125" style="167" customWidth="1"/>
    <col min="13596" max="13596" width="2.75" style="167" customWidth="1"/>
    <col min="13597" max="13597" width="0" style="167" hidden="1" customWidth="1"/>
    <col min="13598" max="13599" width="2.75" style="167"/>
    <col min="13600" max="13600" width="33.875" style="167" customWidth="1"/>
    <col min="13601" max="13824" width="2.75" style="167"/>
    <col min="13825" max="13851" width="3.125" style="167" customWidth="1"/>
    <col min="13852" max="13852" width="2.75" style="167" customWidth="1"/>
    <col min="13853" max="13853" width="0" style="167" hidden="1" customWidth="1"/>
    <col min="13854" max="13855" width="2.75" style="167"/>
    <col min="13856" max="13856" width="33.875" style="167" customWidth="1"/>
    <col min="13857" max="14080" width="2.75" style="167"/>
    <col min="14081" max="14107" width="3.125" style="167" customWidth="1"/>
    <col min="14108" max="14108" width="2.75" style="167" customWidth="1"/>
    <col min="14109" max="14109" width="0" style="167" hidden="1" customWidth="1"/>
    <col min="14110" max="14111" width="2.75" style="167"/>
    <col min="14112" max="14112" width="33.875" style="167" customWidth="1"/>
    <col min="14113" max="14336" width="2.75" style="167"/>
    <col min="14337" max="14363" width="3.125" style="167" customWidth="1"/>
    <col min="14364" max="14364" width="2.75" style="167" customWidth="1"/>
    <col min="14365" max="14365" width="0" style="167" hidden="1" customWidth="1"/>
    <col min="14366" max="14367" width="2.75" style="167"/>
    <col min="14368" max="14368" width="33.875" style="167" customWidth="1"/>
    <col min="14369" max="14592" width="2.75" style="167"/>
    <col min="14593" max="14619" width="3.125" style="167" customWidth="1"/>
    <col min="14620" max="14620" width="2.75" style="167" customWidth="1"/>
    <col min="14621" max="14621" width="0" style="167" hidden="1" customWidth="1"/>
    <col min="14622" max="14623" width="2.75" style="167"/>
    <col min="14624" max="14624" width="33.875" style="167" customWidth="1"/>
    <col min="14625" max="14848" width="2.75" style="167"/>
    <col min="14849" max="14875" width="3.125" style="167" customWidth="1"/>
    <col min="14876" max="14876" width="2.75" style="167" customWidth="1"/>
    <col min="14877" max="14877" width="0" style="167" hidden="1" customWidth="1"/>
    <col min="14878" max="14879" width="2.75" style="167"/>
    <col min="14880" max="14880" width="33.875" style="167" customWidth="1"/>
    <col min="14881" max="15104" width="2.75" style="167"/>
    <col min="15105" max="15131" width="3.125" style="167" customWidth="1"/>
    <col min="15132" max="15132" width="2.75" style="167" customWidth="1"/>
    <col min="15133" max="15133" width="0" style="167" hidden="1" customWidth="1"/>
    <col min="15134" max="15135" width="2.75" style="167"/>
    <col min="15136" max="15136" width="33.875" style="167" customWidth="1"/>
    <col min="15137" max="15360" width="2.75" style="167"/>
    <col min="15361" max="15387" width="3.125" style="167" customWidth="1"/>
    <col min="15388" max="15388" width="2.75" style="167" customWidth="1"/>
    <col min="15389" max="15389" width="0" style="167" hidden="1" customWidth="1"/>
    <col min="15390" max="15391" width="2.75" style="167"/>
    <col min="15392" max="15392" width="33.875" style="167" customWidth="1"/>
    <col min="15393" max="15616" width="2.75" style="167"/>
    <col min="15617" max="15643" width="3.125" style="167" customWidth="1"/>
    <col min="15644" max="15644" width="2.75" style="167" customWidth="1"/>
    <col min="15645" max="15645" width="0" style="167" hidden="1" customWidth="1"/>
    <col min="15646" max="15647" width="2.75" style="167"/>
    <col min="15648" max="15648" width="33.875" style="167" customWidth="1"/>
    <col min="15649" max="15872" width="2.75" style="167"/>
    <col min="15873" max="15899" width="3.125" style="167" customWidth="1"/>
    <col min="15900" max="15900" width="2.75" style="167" customWidth="1"/>
    <col min="15901" max="15901" width="0" style="167" hidden="1" customWidth="1"/>
    <col min="15902" max="15903" width="2.75" style="167"/>
    <col min="15904" max="15904" width="33.875" style="167" customWidth="1"/>
    <col min="15905" max="16128" width="2.75" style="167"/>
    <col min="16129" max="16155" width="3.125" style="167" customWidth="1"/>
    <col min="16156" max="16156" width="2.75" style="167" customWidth="1"/>
    <col min="16157" max="16157" width="0" style="167" hidden="1" customWidth="1"/>
    <col min="16158" max="16159" width="2.75" style="167"/>
    <col min="16160" max="16160" width="33.875" style="167" customWidth="1"/>
    <col min="16161" max="16384" width="2.75" style="167"/>
  </cols>
  <sheetData>
    <row r="1" spans="1:27" s="132" customFormat="1" ht="56.25" customHeight="1">
      <c r="A1" s="129"/>
      <c r="B1" s="130"/>
      <c r="C1" s="130"/>
      <c r="D1" s="130"/>
      <c r="E1" s="130"/>
      <c r="F1" s="130"/>
      <c r="G1" s="469" t="s">
        <v>180</v>
      </c>
      <c r="H1" s="469"/>
      <c r="I1" s="469"/>
      <c r="J1" s="469"/>
      <c r="K1" s="469"/>
      <c r="L1" s="469"/>
      <c r="M1" s="469"/>
      <c r="N1" s="469"/>
      <c r="O1" s="469"/>
      <c r="P1" s="469"/>
      <c r="Q1" s="469"/>
      <c r="R1" s="469"/>
      <c r="S1" s="469"/>
      <c r="T1" s="469"/>
      <c r="U1" s="469"/>
      <c r="V1" s="130"/>
      <c r="W1" s="130"/>
      <c r="X1" s="130"/>
      <c r="Y1" s="130"/>
      <c r="Z1" s="130"/>
      <c r="AA1" s="131"/>
    </row>
    <row r="2" spans="1:27" s="132" customFormat="1" ht="32.1" customHeight="1">
      <c r="A2" s="133"/>
      <c r="B2" s="134"/>
      <c r="C2" s="134"/>
      <c r="D2" s="134"/>
      <c r="E2" s="134"/>
      <c r="F2" s="134"/>
      <c r="G2" s="470"/>
      <c r="H2" s="470"/>
      <c r="I2" s="470"/>
      <c r="J2" s="470"/>
      <c r="K2" s="470"/>
      <c r="L2" s="470"/>
      <c r="M2" s="470"/>
      <c r="N2" s="470"/>
      <c r="O2" s="470"/>
      <c r="P2" s="470"/>
      <c r="Q2" s="470"/>
      <c r="R2" s="470"/>
      <c r="S2" s="470"/>
      <c r="T2" s="470"/>
      <c r="U2" s="470"/>
      <c r="V2" s="134"/>
      <c r="W2" s="134"/>
      <c r="X2" s="134"/>
      <c r="Y2" s="134"/>
      <c r="Z2" s="134"/>
      <c r="AA2" s="135"/>
    </row>
    <row r="3" spans="1:27" s="132" customFormat="1" ht="32.1" customHeight="1">
      <c r="A3" s="471" t="s">
        <v>181</v>
      </c>
      <c r="B3" s="472"/>
      <c r="C3" s="472"/>
      <c r="D3" s="473"/>
      <c r="E3" s="473"/>
      <c r="F3" s="136"/>
      <c r="G3" s="137" t="str">
        <f>표준계약서!G10</f>
        <v>서울시청 통신공사</v>
      </c>
      <c r="H3" s="137"/>
      <c r="I3" s="137"/>
      <c r="J3" s="137"/>
      <c r="K3" s="137"/>
      <c r="L3" s="137"/>
      <c r="M3" s="137"/>
      <c r="N3" s="137"/>
      <c r="O3" s="137"/>
      <c r="P3" s="137"/>
      <c r="Q3" s="137"/>
      <c r="R3" s="137"/>
      <c r="S3" s="137"/>
      <c r="T3" s="137"/>
      <c r="U3" s="137"/>
      <c r="V3" s="137"/>
      <c r="W3" s="137"/>
      <c r="X3" s="137"/>
      <c r="Y3" s="137"/>
      <c r="Z3" s="137"/>
      <c r="AA3" s="138"/>
    </row>
    <row r="4" spans="1:27" s="132" customFormat="1" ht="32.1" customHeight="1">
      <c r="A4" s="474" t="s">
        <v>182</v>
      </c>
      <c r="B4" s="475"/>
      <c r="C4" s="475"/>
      <c r="D4" s="476"/>
      <c r="E4" s="476"/>
      <c r="F4" s="139"/>
      <c r="G4" s="140" t="str">
        <f>표준계약서!G11</f>
        <v>일금일천만원정</v>
      </c>
      <c r="H4" s="140"/>
      <c r="I4" s="140"/>
      <c r="J4" s="140"/>
      <c r="K4" s="140"/>
      <c r="L4" s="140"/>
      <c r="M4" s="140"/>
      <c r="N4" s="140"/>
      <c r="O4" s="140"/>
      <c r="P4" s="140"/>
      <c r="Q4" s="140"/>
      <c r="R4" s="140"/>
      <c r="S4" s="140"/>
      <c r="T4" s="141" t="s">
        <v>183</v>
      </c>
      <c r="U4" s="477">
        <f>표준계약서!V11</f>
        <v>10000000</v>
      </c>
      <c r="V4" s="477"/>
      <c r="W4" s="477"/>
      <c r="X4" s="477"/>
      <c r="Y4" s="477"/>
      <c r="Z4" s="477"/>
      <c r="AA4" s="142" t="s">
        <v>184</v>
      </c>
    </row>
    <row r="5" spans="1:27" s="132" customFormat="1" ht="32.1" customHeight="1">
      <c r="A5" s="474" t="s">
        <v>185</v>
      </c>
      <c r="B5" s="475"/>
      <c r="C5" s="475"/>
      <c r="D5" s="476"/>
      <c r="E5" s="476"/>
      <c r="F5" s="139"/>
      <c r="G5" s="478" t="str">
        <f>표준계약서!L17</f>
        <v>2019년 11월   일</v>
      </c>
      <c r="H5" s="478"/>
      <c r="I5" s="478"/>
      <c r="J5" s="478"/>
      <c r="K5" s="478"/>
      <c r="L5" s="478"/>
      <c r="M5" s="478"/>
      <c r="N5" s="478"/>
      <c r="O5" s="479"/>
      <c r="P5" s="480" t="s">
        <v>186</v>
      </c>
      <c r="Q5" s="481"/>
      <c r="R5" s="481"/>
      <c r="S5" s="481"/>
      <c r="T5" s="475"/>
      <c r="U5" s="143"/>
      <c r="V5" s="478" t="str">
        <f>표준계약서!L19</f>
        <v>2019년 12월   일</v>
      </c>
      <c r="W5" s="478"/>
      <c r="X5" s="478"/>
      <c r="Y5" s="478"/>
      <c r="Z5" s="478"/>
      <c r="AA5" s="482"/>
    </row>
    <row r="6" spans="1:27" s="132" customFormat="1" ht="32.1" customHeight="1">
      <c r="A6" s="474" t="s">
        <v>187</v>
      </c>
      <c r="B6" s="475"/>
      <c r="C6" s="475"/>
      <c r="D6" s="476"/>
      <c r="E6" s="476"/>
      <c r="F6" s="139"/>
      <c r="G6" s="483">
        <v>0.02</v>
      </c>
      <c r="H6" s="483"/>
      <c r="I6" s="144"/>
      <c r="J6" s="144"/>
      <c r="K6" s="144"/>
      <c r="L6" s="144"/>
      <c r="M6" s="140"/>
      <c r="N6" s="140"/>
      <c r="O6" s="140"/>
      <c r="P6" s="484" t="s">
        <v>188</v>
      </c>
      <c r="Q6" s="386"/>
      <c r="R6" s="386"/>
      <c r="S6" s="386"/>
      <c r="T6" s="387"/>
      <c r="U6" s="143"/>
      <c r="V6" s="145" t="s">
        <v>189</v>
      </c>
      <c r="W6" s="145"/>
      <c r="X6" s="145"/>
      <c r="Y6" s="145"/>
      <c r="Z6" s="145"/>
      <c r="AA6" s="146"/>
    </row>
    <row r="7" spans="1:27" s="132" customFormat="1" ht="32.1" customHeight="1">
      <c r="A7" s="474" t="s">
        <v>190</v>
      </c>
      <c r="B7" s="475"/>
      <c r="C7" s="475"/>
      <c r="D7" s="476"/>
      <c r="E7" s="476"/>
      <c r="F7" s="139"/>
      <c r="G7" s="388" t="s">
        <v>191</v>
      </c>
      <c r="H7" s="388"/>
      <c r="I7" s="388"/>
      <c r="J7" s="388"/>
      <c r="K7" s="388"/>
      <c r="L7" s="388"/>
      <c r="M7" s="388"/>
      <c r="N7" s="388"/>
      <c r="O7" s="388"/>
      <c r="P7" s="388"/>
      <c r="Q7" s="388"/>
      <c r="R7" s="388"/>
      <c r="S7" s="388"/>
      <c r="T7" s="388"/>
      <c r="U7" s="388"/>
      <c r="V7" s="388"/>
      <c r="W7" s="388"/>
      <c r="X7" s="388"/>
      <c r="Y7" s="388"/>
      <c r="Z7" s="388"/>
      <c r="AA7" s="142"/>
    </row>
    <row r="8" spans="1:27" s="132" customFormat="1" ht="32.1" customHeight="1">
      <c r="A8" s="466" t="s">
        <v>192</v>
      </c>
      <c r="B8" s="467"/>
      <c r="C8" s="467"/>
      <c r="D8" s="468"/>
      <c r="E8" s="468"/>
      <c r="F8" s="148"/>
      <c r="G8" s="149" t="s">
        <v>193</v>
      </c>
      <c r="H8" s="149"/>
      <c r="I8" s="149"/>
      <c r="J8" s="149"/>
      <c r="K8" s="149"/>
      <c r="L8" s="149"/>
      <c r="M8" s="149"/>
      <c r="N8" s="149"/>
      <c r="O8" s="149"/>
      <c r="P8" s="149"/>
      <c r="Q8" s="149"/>
      <c r="R8" s="149"/>
      <c r="S8" s="149"/>
      <c r="T8" s="149"/>
      <c r="U8" s="149"/>
      <c r="V8" s="149"/>
      <c r="W8" s="149"/>
      <c r="X8" s="149"/>
      <c r="Y8" s="149"/>
      <c r="Z8" s="149"/>
      <c r="AA8" s="150"/>
    </row>
    <row r="9" spans="1:27" s="132" customFormat="1" ht="32.1" customHeight="1">
      <c r="A9" s="151"/>
      <c r="B9" s="152"/>
      <c r="C9" s="152"/>
      <c r="D9" s="152"/>
      <c r="E9" s="152"/>
      <c r="F9" s="153"/>
      <c r="G9" s="152"/>
      <c r="H9" s="152"/>
      <c r="I9" s="152"/>
      <c r="J9" s="152"/>
      <c r="K9" s="152"/>
      <c r="L9" s="152"/>
      <c r="M9" s="152"/>
      <c r="N9" s="152"/>
      <c r="O9" s="152"/>
      <c r="P9" s="152"/>
      <c r="Q9" s="152"/>
      <c r="R9" s="152"/>
      <c r="S9" s="152"/>
      <c r="T9" s="152"/>
      <c r="U9" s="152"/>
      <c r="V9" s="152"/>
      <c r="W9" s="152"/>
      <c r="X9" s="152"/>
      <c r="Y9" s="152"/>
      <c r="Z9" s="152"/>
      <c r="AA9" s="154"/>
    </row>
    <row r="10" spans="1:27" s="132" customFormat="1" ht="32.1" customHeight="1">
      <c r="A10" s="155"/>
      <c r="B10" s="487" t="s">
        <v>194</v>
      </c>
      <c r="C10" s="487"/>
      <c r="D10" s="487"/>
      <c r="E10" s="487"/>
      <c r="F10" s="487"/>
      <c r="G10" s="487"/>
      <c r="H10" s="487"/>
      <c r="I10" s="487"/>
      <c r="J10" s="487"/>
      <c r="K10" s="487"/>
      <c r="L10" s="487"/>
      <c r="M10" s="487"/>
      <c r="N10" s="487"/>
      <c r="O10" s="487"/>
      <c r="P10" s="487"/>
      <c r="Q10" s="487"/>
      <c r="R10" s="487"/>
      <c r="S10" s="487"/>
      <c r="T10" s="487"/>
      <c r="U10" s="487"/>
      <c r="V10" s="487"/>
      <c r="W10" s="487"/>
      <c r="X10" s="487"/>
      <c r="Y10" s="487"/>
      <c r="Z10" s="487"/>
      <c r="AA10" s="156"/>
    </row>
    <row r="11" spans="1:27" s="132" customFormat="1" ht="32.1" customHeight="1">
      <c r="A11" s="155"/>
      <c r="B11" s="487"/>
      <c r="C11" s="487"/>
      <c r="D11" s="487"/>
      <c r="E11" s="487"/>
      <c r="F11" s="487"/>
      <c r="G11" s="487"/>
      <c r="H11" s="487"/>
      <c r="I11" s="487"/>
      <c r="J11" s="487"/>
      <c r="K11" s="487"/>
      <c r="L11" s="487"/>
      <c r="M11" s="487"/>
      <c r="N11" s="487"/>
      <c r="O11" s="487"/>
      <c r="P11" s="487"/>
      <c r="Q11" s="487"/>
      <c r="R11" s="487"/>
      <c r="S11" s="487"/>
      <c r="T11" s="487"/>
      <c r="U11" s="487"/>
      <c r="V11" s="487"/>
      <c r="W11" s="487"/>
      <c r="X11" s="487"/>
      <c r="Y11" s="487"/>
      <c r="Z11" s="487"/>
      <c r="AA11" s="156"/>
    </row>
    <row r="12" spans="1:27" s="132" customFormat="1" ht="32.1" customHeight="1">
      <c r="A12" s="155"/>
      <c r="B12" s="487"/>
      <c r="C12" s="487"/>
      <c r="D12" s="487"/>
      <c r="E12" s="487"/>
      <c r="F12" s="487"/>
      <c r="G12" s="487"/>
      <c r="H12" s="487"/>
      <c r="I12" s="487"/>
      <c r="J12" s="487"/>
      <c r="K12" s="487"/>
      <c r="L12" s="487"/>
      <c r="M12" s="487"/>
      <c r="N12" s="487"/>
      <c r="O12" s="487"/>
      <c r="P12" s="487"/>
      <c r="Q12" s="487"/>
      <c r="R12" s="487"/>
      <c r="S12" s="487"/>
      <c r="T12" s="487"/>
      <c r="U12" s="487"/>
      <c r="V12" s="487"/>
      <c r="W12" s="487"/>
      <c r="X12" s="487"/>
      <c r="Y12" s="487"/>
      <c r="Z12" s="487"/>
      <c r="AA12" s="156"/>
    </row>
    <row r="13" spans="1:27" s="132" customFormat="1" ht="32.1" customHeight="1">
      <c r="A13" s="155"/>
      <c r="B13" s="487"/>
      <c r="C13" s="487"/>
      <c r="D13" s="487"/>
      <c r="E13" s="487"/>
      <c r="F13" s="487"/>
      <c r="G13" s="487"/>
      <c r="H13" s="487"/>
      <c r="I13" s="487"/>
      <c r="J13" s="487"/>
      <c r="K13" s="487"/>
      <c r="L13" s="487"/>
      <c r="M13" s="487"/>
      <c r="N13" s="487"/>
      <c r="O13" s="487"/>
      <c r="P13" s="487"/>
      <c r="Q13" s="487"/>
      <c r="R13" s="487"/>
      <c r="S13" s="487"/>
      <c r="T13" s="487"/>
      <c r="U13" s="487"/>
      <c r="V13" s="487"/>
      <c r="W13" s="487"/>
      <c r="X13" s="487"/>
      <c r="Y13" s="487"/>
      <c r="Z13" s="487"/>
      <c r="AA13" s="156"/>
    </row>
    <row r="14" spans="1:27" s="132" customFormat="1" ht="32.1" customHeight="1">
      <c r="A14" s="488" t="str">
        <f>준공신고서!K16</f>
        <v>2019년 12월     일</v>
      </c>
      <c r="B14" s="369"/>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489"/>
    </row>
    <row r="15" spans="1:27" s="132" customFormat="1" ht="32.1" customHeight="1">
      <c r="A15" s="81"/>
      <c r="B15" s="82"/>
      <c r="C15" s="82"/>
      <c r="D15" s="82"/>
      <c r="E15" s="82"/>
      <c r="F15" s="89"/>
      <c r="G15" s="82"/>
      <c r="H15" s="82"/>
      <c r="I15" s="82"/>
      <c r="J15" s="82"/>
      <c r="K15" s="82"/>
      <c r="L15" s="82"/>
      <c r="M15" s="82"/>
      <c r="N15" s="82"/>
      <c r="O15" s="82"/>
      <c r="P15" s="82"/>
      <c r="Q15" s="82"/>
      <c r="R15" s="82"/>
      <c r="S15" s="96"/>
      <c r="T15" s="96"/>
      <c r="U15" s="96"/>
      <c r="V15" s="123"/>
      <c r="W15" s="123"/>
      <c r="X15" s="123"/>
      <c r="Y15" s="123"/>
      <c r="Z15" s="82"/>
      <c r="AA15" s="84"/>
    </row>
    <row r="16" spans="1:27" s="132" customFormat="1" ht="32.1" customHeight="1">
      <c r="A16" s="81"/>
      <c r="B16" s="82"/>
      <c r="C16" s="82"/>
      <c r="D16" s="82"/>
      <c r="E16" s="82"/>
      <c r="F16" s="82"/>
      <c r="G16" s="82"/>
      <c r="H16" s="364" t="s">
        <v>195</v>
      </c>
      <c r="I16" s="364"/>
      <c r="J16" s="364"/>
      <c r="K16" s="89" t="s">
        <v>55</v>
      </c>
      <c r="L16" s="100" t="str">
        <f>표준계약서!J5</f>
        <v>서울특별시</v>
      </c>
      <c r="M16" s="100"/>
      <c r="N16" s="100"/>
      <c r="O16" s="100"/>
      <c r="P16" s="100"/>
      <c r="Q16" s="100"/>
      <c r="R16" s="100"/>
      <c r="S16" s="100"/>
      <c r="T16" s="100"/>
      <c r="U16" s="82"/>
      <c r="V16" s="82"/>
      <c r="W16" s="82"/>
      <c r="X16" s="82"/>
      <c r="Y16" s="82"/>
      <c r="Z16" s="82"/>
      <c r="AA16" s="84"/>
    </row>
    <row r="17" spans="1:27" s="132" customFormat="1" ht="32.1" customHeight="1">
      <c r="A17" s="81"/>
      <c r="B17" s="82"/>
      <c r="C17" s="82"/>
      <c r="D17" s="82"/>
      <c r="E17" s="82"/>
      <c r="F17" s="82"/>
      <c r="G17" s="82"/>
      <c r="H17" s="364" t="s">
        <v>196</v>
      </c>
      <c r="I17" s="364"/>
      <c r="J17" s="364"/>
      <c r="K17" s="89" t="s">
        <v>197</v>
      </c>
      <c r="L17" s="100" t="str">
        <f>표준계약서!L4</f>
        <v>블로그 주식회사</v>
      </c>
      <c r="M17" s="120"/>
      <c r="N17" s="120"/>
      <c r="O17" s="120"/>
      <c r="P17" s="120"/>
      <c r="Q17" s="120"/>
      <c r="R17" s="120"/>
      <c r="S17" s="120"/>
      <c r="T17" s="120"/>
      <c r="U17" s="82"/>
      <c r="V17" s="82"/>
      <c r="W17" s="82"/>
      <c r="X17" s="82"/>
      <c r="Y17" s="82"/>
      <c r="Z17" s="82"/>
      <c r="AA17" s="84"/>
    </row>
    <row r="18" spans="1:27" s="132" customFormat="1" ht="32.1" customHeight="1">
      <c r="A18" s="81"/>
      <c r="B18" s="82"/>
      <c r="C18" s="82"/>
      <c r="D18" s="82"/>
      <c r="E18" s="82"/>
      <c r="F18" s="82"/>
      <c r="G18" s="82"/>
      <c r="H18" s="364" t="s">
        <v>198</v>
      </c>
      <c r="I18" s="364"/>
      <c r="J18" s="364"/>
      <c r="K18" s="89" t="s">
        <v>197</v>
      </c>
      <c r="L18" s="364" t="str">
        <f>표준계약서!J6</f>
        <v>네이버</v>
      </c>
      <c r="M18" s="364"/>
      <c r="N18" s="364"/>
      <c r="O18" s="93"/>
      <c r="P18" s="93"/>
      <c r="Q18" s="93"/>
      <c r="R18" s="82"/>
      <c r="S18" s="82"/>
      <c r="T18" s="89" t="s">
        <v>17</v>
      </c>
      <c r="U18" s="82"/>
      <c r="V18" s="82"/>
      <c r="W18" s="82"/>
      <c r="X18" s="82"/>
      <c r="Y18" s="82"/>
      <c r="Z18" s="82"/>
      <c r="AA18" s="84"/>
    </row>
    <row r="19" spans="1:27" s="132" customFormat="1" ht="32.1" customHeight="1">
      <c r="A19" s="157"/>
      <c r="B19" s="158"/>
      <c r="C19" s="158"/>
      <c r="D19" s="158"/>
      <c r="E19" s="158"/>
      <c r="F19" s="159"/>
      <c r="G19" s="158"/>
      <c r="H19" s="158"/>
      <c r="I19" s="158"/>
      <c r="J19" s="158"/>
      <c r="K19" s="158"/>
      <c r="L19" s="158"/>
      <c r="M19" s="158"/>
      <c r="N19" s="158"/>
      <c r="O19" s="158"/>
      <c r="P19" s="485"/>
      <c r="Q19" s="485"/>
      <c r="R19" s="485"/>
      <c r="S19" s="485"/>
      <c r="T19" s="485"/>
      <c r="U19" s="485"/>
      <c r="V19" s="485"/>
      <c r="W19" s="485"/>
      <c r="X19" s="485"/>
      <c r="Y19" s="485"/>
      <c r="Z19" s="485"/>
      <c r="AA19" s="486"/>
    </row>
    <row r="20" spans="1:27" s="132" customFormat="1" ht="32.1" customHeight="1">
      <c r="A20" s="157"/>
      <c r="B20" s="161" t="str">
        <f>표준계약서!L35 &amp;" 귀하"</f>
        <v>서울특별시청 재무관 귀하</v>
      </c>
      <c r="C20" s="102"/>
      <c r="D20" s="102"/>
      <c r="E20" s="102"/>
      <c r="F20" s="102"/>
      <c r="G20" s="102"/>
      <c r="H20" s="102"/>
      <c r="I20" s="102"/>
      <c r="J20" s="102"/>
      <c r="K20" s="102"/>
      <c r="L20" s="103"/>
      <c r="M20" s="158"/>
      <c r="N20" s="158"/>
      <c r="O20" s="158"/>
      <c r="P20" s="158"/>
      <c r="Q20" s="158"/>
      <c r="R20" s="158"/>
      <c r="S20" s="158"/>
      <c r="T20" s="158"/>
      <c r="U20" s="158"/>
      <c r="V20" s="158"/>
      <c r="W20" s="158"/>
      <c r="X20" s="158"/>
      <c r="Y20" s="158"/>
      <c r="Z20" s="158"/>
      <c r="AA20" s="162"/>
    </row>
    <row r="21" spans="1:27" s="132" customFormat="1" ht="32.1" customHeight="1">
      <c r="A21" s="163"/>
      <c r="B21" s="164"/>
      <c r="C21" s="164"/>
      <c r="D21" s="164"/>
      <c r="E21" s="164"/>
      <c r="F21" s="165"/>
      <c r="G21" s="164"/>
      <c r="H21" s="164"/>
      <c r="I21" s="164"/>
      <c r="J21" s="164"/>
      <c r="K21" s="164"/>
      <c r="L21" s="164"/>
      <c r="M21" s="164"/>
      <c r="N21" s="164"/>
      <c r="O21" s="164"/>
      <c r="P21" s="164"/>
      <c r="Q21" s="164"/>
      <c r="R21" s="164"/>
      <c r="S21" s="164"/>
      <c r="T21" s="164"/>
      <c r="U21" s="164"/>
      <c r="V21" s="164"/>
      <c r="W21" s="164"/>
      <c r="X21" s="164"/>
      <c r="Y21" s="164"/>
      <c r="Z21" s="164"/>
      <c r="AA21" s="166"/>
    </row>
  </sheetData>
  <mergeCells count="21">
    <mergeCell ref="P19:AA19"/>
    <mergeCell ref="B10:Z13"/>
    <mergeCell ref="A14:AA14"/>
    <mergeCell ref="H16:J16"/>
    <mergeCell ref="H17:J17"/>
    <mergeCell ref="H18:J18"/>
    <mergeCell ref="L18:N18"/>
    <mergeCell ref="A8:E8"/>
    <mergeCell ref="G1:U2"/>
    <mergeCell ref="A3:E3"/>
    <mergeCell ref="A4:E4"/>
    <mergeCell ref="U4:Z4"/>
    <mergeCell ref="A5:E5"/>
    <mergeCell ref="G5:O5"/>
    <mergeCell ref="P5:T5"/>
    <mergeCell ref="V5:AA5"/>
    <mergeCell ref="A6:E6"/>
    <mergeCell ref="G6:H6"/>
    <mergeCell ref="P6:T6"/>
    <mergeCell ref="A7:E7"/>
    <mergeCell ref="G7:Z7"/>
  </mergeCells>
  <phoneticPr fontId="2" type="noConversion"/>
  <printOptions horizontalCentered="1"/>
  <pageMargins left="0.70866141732283472" right="0.70866141732283472" top="0.82677165354330717" bottom="0.74803149606299213" header="0.39370078740157483"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1</vt:i4>
      </vt:variant>
    </vt:vector>
  </HeadingPairs>
  <TitlesOfParts>
    <vt:vector size="9" baseType="lpstr">
      <vt:lpstr>표준계약서</vt:lpstr>
      <vt:lpstr>사용인감신고서</vt:lpstr>
      <vt:lpstr>착공신고서</vt:lpstr>
      <vt:lpstr>현장대리인계,재직증명서</vt:lpstr>
      <vt:lpstr>예정공정표</vt:lpstr>
      <vt:lpstr>준공신고서</vt:lpstr>
      <vt:lpstr>기성금청구서</vt:lpstr>
      <vt:lpstr>하자보증각서</vt:lpstr>
      <vt:lpstr>준공신고서!Print_Area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YooChongHee</cp:lastModifiedBy>
  <cp:lastPrinted>2020-05-28T04:54:37Z</cp:lastPrinted>
  <dcterms:created xsi:type="dcterms:W3CDTF">2019-04-02T07:34:37Z</dcterms:created>
  <dcterms:modified xsi:type="dcterms:W3CDTF">2020-05-28T04:57:39Z</dcterms:modified>
</cp:coreProperties>
</file>